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coethecouncil-my.sharepoint.com/personal/marisha_addison_coenet_org/Documents/Indicators/2022 MA Indicators Materials/Reviewing Indicators Files/5.10.22 Reviewing Excel Files/5.10.22 Indiactor 4 Excel/"/>
    </mc:Choice>
  </mc:AlternateContent>
  <xr:revisionPtr revIDLastSave="16" documentId="8_{0707301C-BD0D-47EB-B273-AE650729ADEE}" xr6:coauthVersionLast="47" xr6:coauthVersionMax="47" xr10:uidLastSave="{CBC89C72-3734-4E49-9F53-11E019C52EA3}"/>
  <bookViews>
    <workbookView xWindow="-120" yWindow="-120" windowWidth="29040" windowHeight="17520" xr2:uid="{00000000-000D-0000-FFFF-FFFF00000000}"/>
  </bookViews>
  <sheets>
    <sheet name="2021 Ind 4e(i) Data &amp; Image" sheetId="1" r:id="rId1"/>
    <sheet name="2021 Indi 4e(i) Chart" sheetId="6" r:id="rId2"/>
  </sheets>
  <externalReferences>
    <externalReference r:id="rId3"/>
  </externalReferences>
  <definedNames>
    <definedName name="OLE_LINK11" localSheetId="0">'2021 Ind 4e(i) Data &amp; Image'!#REF!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D5" i="1"/>
  <c r="D6" i="1"/>
  <c r="D7" i="1"/>
  <c r="D8" i="1"/>
  <c r="D10" i="1"/>
  <c r="D11" i="1"/>
  <c r="D13" i="1"/>
  <c r="D14" i="1"/>
</calcChain>
</file>

<file path=xl/sharedStrings.xml><?xml version="1.0" encoding="utf-8"?>
<sst xmlns="http://schemas.openxmlformats.org/spreadsheetml/2006/main" count="16" uniqueCount="15">
  <si>
    <t>Highest Parent Education is High School Diploma or Less</t>
  </si>
  <si>
    <t>Highest Parent Education is Some Postsecondary Education/ Subbaccalaureate Credential</t>
  </si>
  <si>
    <t xml:space="preserve">Highest Parent Education is Graduate or Professional Degree </t>
  </si>
  <si>
    <t>Ever Had a Pell Grant</t>
  </si>
  <si>
    <t>Did Not Ever Have a Pell Grant</t>
  </si>
  <si>
    <t>Percent Who Borrowed</t>
  </si>
  <si>
    <t>Highest Parent Education is Bachelor’s Degree</t>
  </si>
  <si>
    <t>Dependent Student</t>
  </si>
  <si>
    <t>Average Borrowed</t>
  </si>
  <si>
    <t>Constant</t>
  </si>
  <si>
    <t>Multiplier</t>
  </si>
  <si>
    <t>Current Dollars (2017)</t>
  </si>
  <si>
    <t>Constant Dollars (2020)</t>
  </si>
  <si>
    <t>Independent Student</t>
  </si>
  <si>
    <t>Equity Indicator 4e(i): Percent of bachelor’s degree recipients who borrowed and average amount borrowed (in 2020 dollars) to finance their undergraduate education by Pell Grant receipt status, dependency status, and highest parental education level: 2016 graduation cohort interviewed 1 year after graduation: Baccalaureate and Beyond B&amp;B:16/17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</si>
</sst>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5" x14ac:knownFonts="1">
    <font>
      <sz val="11"/>
      <color theme="1"/>
      <name val="Calibri"/>
      <family val="2"/>
      <scheme val="minor"/>
    </font>
    <font>
      <sz val="11"/>
      <color theme="1"/>
      <name val="Calibri"/>
      <family val="2"/>
      <scheme val="minor"/>
    </font>
    <font>
      <sz val="12"/>
      <color indexed="8"/>
      <name val="Calibri"/>
      <family val="2"/>
      <scheme val="minor"/>
    </font>
    <font>
      <sz val="11"/>
      <color theme="0"/>
      <name val="Calibri"/>
      <family val="2"/>
      <scheme val="minor"/>
    </font>
    <font>
      <b/>
      <sz val="1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8">
    <xf numFmtId="0" fontId="0" fillId="0" borderId="0" xfId="0"/>
    <xf numFmtId="0" fontId="0" fillId="0" borderId="0" xfId="0" applyFont="1"/>
    <xf numFmtId="0" fontId="2" fillId="0" borderId="0" xfId="0" applyFont="1" applyFill="1" applyBorder="1"/>
    <xf numFmtId="0" fontId="2" fillId="0" borderId="0" xfId="0" applyFont="1" applyFill="1" applyBorder="1" applyAlignment="1">
      <alignment wrapText="1"/>
    </xf>
    <xf numFmtId="0" fontId="0" fillId="0" borderId="0" xfId="0" applyAlignment="1">
      <alignment wrapText="1"/>
    </xf>
    <xf numFmtId="42" fontId="0" fillId="0" borderId="0" xfId="2" applyNumberFormat="1" applyFont="1"/>
    <xf numFmtId="164" fontId="0" fillId="0" borderId="0" xfId="2" applyNumberFormat="1" applyFont="1"/>
    <xf numFmtId="0" fontId="0" fillId="0" borderId="0" xfId="2" applyNumberFormat="1" applyFont="1"/>
    <xf numFmtId="0" fontId="0" fillId="0" borderId="0" xfId="0" applyFont="1" applyBorder="1"/>
    <xf numFmtId="0" fontId="3" fillId="0" borderId="0" xfId="0" applyFont="1" applyBorder="1" applyAlignment="1">
      <alignment horizontal="center"/>
    </xf>
    <xf numFmtId="0" fontId="0" fillId="0" borderId="1" xfId="0" applyFont="1" applyBorder="1"/>
    <xf numFmtId="0" fontId="0" fillId="0" borderId="1" xfId="0" applyFont="1" applyBorder="1" applyAlignment="1">
      <alignment horizontal="center"/>
    </xf>
    <xf numFmtId="0" fontId="3" fillId="0" borderId="1" xfId="0" applyFont="1" applyBorder="1" applyAlignment="1">
      <alignment horizontal="center"/>
    </xf>
    <xf numFmtId="0" fontId="0" fillId="0" borderId="0" xfId="0" applyFont="1" applyBorder="1" applyAlignment="1">
      <alignment horizontal="center"/>
    </xf>
    <xf numFmtId="0" fontId="0" fillId="2" borderId="0" xfId="0" applyFont="1" applyFill="1"/>
    <xf numFmtId="164" fontId="2" fillId="2" borderId="0" xfId="2" applyNumberFormat="1" applyFont="1" applyFill="1" applyBorder="1"/>
    <xf numFmtId="0" fontId="0" fillId="2" borderId="0" xfId="2" applyNumberFormat="1" applyFont="1" applyFill="1"/>
    <xf numFmtId="164" fontId="0" fillId="2" borderId="0" xfId="2" applyNumberFormat="1" applyFont="1" applyFill="1"/>
    <xf numFmtId="0" fontId="0" fillId="0" borderId="0" xfId="0" applyFont="1" applyFill="1"/>
    <xf numFmtId="0" fontId="0" fillId="0" borderId="0" xfId="0" applyFont="1" applyFill="1" applyBorder="1" applyAlignment="1">
      <alignment horizontal="center"/>
    </xf>
    <xf numFmtId="0" fontId="0" fillId="0" borderId="0" xfId="0" applyFont="1" applyFill="1" applyBorder="1" applyAlignment="1">
      <alignment horizontal="center"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164" fontId="0" fillId="0" borderId="0" xfId="2" applyNumberFormat="1" applyFont="1" applyFill="1"/>
    <xf numFmtId="9" fontId="0" fillId="0" borderId="0" xfId="1" applyFont="1" applyFill="1"/>
    <xf numFmtId="9" fontId="0" fillId="0" borderId="0" xfId="1" applyNumberFormat="1" applyFont="1" applyFill="1"/>
    <xf numFmtId="42" fontId="0" fillId="0" borderId="0" xfId="2" applyNumberFormat="1" applyFont="1" applyFill="1"/>
    <xf numFmtId="0" fontId="4" fillId="0" borderId="0" xfId="0" applyFont="1"/>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dLbl>
              <c:idx val="1"/>
              <c:layout>
                <c:manualLayout>
                  <c:x val="2.205071664829106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E9-437B-BC22-A5C23D8B5E31}"/>
                </c:ext>
              </c:extLst>
            </c:dLbl>
            <c:dLbl>
              <c:idx val="8"/>
              <c:layout>
                <c:manualLayout>
                  <c:x val="3.969128996692381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E9-437B-BC22-A5C23D8B5E31}"/>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'2021 Ind 4e(i) Data &amp; Image'!$A$5:$A$14</c:f>
              <c:strCache>
                <c:ptCount val="10"/>
                <c:pt idx="0">
                  <c:v>Highest Parent Education is High School Diploma or Less</c:v>
                </c:pt>
                <c:pt idx="1">
                  <c:v>Highest Parent Education is Some Postsecondary Education/ Subbaccalaureate Credential</c:v>
                </c:pt>
                <c:pt idx="2">
                  <c:v>Highest Parent Education is Bachelor’s Degree</c:v>
                </c:pt>
                <c:pt idx="3">
                  <c:v>Highest Parent Education is Graduate or Professional Degree </c:v>
                </c:pt>
                <c:pt idx="5">
                  <c:v>Dependent Student</c:v>
                </c:pt>
                <c:pt idx="6">
                  <c:v>Independent Student</c:v>
                </c:pt>
                <c:pt idx="8">
                  <c:v>Ever Had a Pell Grant</c:v>
                </c:pt>
                <c:pt idx="9">
                  <c:v>Did Not Ever Have a Pell Grant</c:v>
                </c:pt>
              </c:strCache>
            </c:strRef>
          </c:cat>
          <c:val>
            <c:numRef>
              <c:f>'2021 Ind 4e(i) Data &amp; Image'!$D$5:$D$14</c:f>
              <c:numCache>
                <c:formatCode>_("$"* #,##0_);_("$"* \(#,##0\);_("$"* "-"??_);_(@_)</c:formatCode>
                <c:ptCount val="10"/>
                <c:pt idx="0">
                  <c:v>34841.710182767623</c:v>
                </c:pt>
                <c:pt idx="1">
                  <c:v>33785.900783289821</c:v>
                </c:pt>
                <c:pt idx="2">
                  <c:v>30512.891644908617</c:v>
                </c:pt>
                <c:pt idx="3">
                  <c:v>30407.310704960837</c:v>
                </c:pt>
                <c:pt idx="5">
                  <c:v>29140.33942558747</c:v>
                </c:pt>
                <c:pt idx="6">
                  <c:v>36108.681462140994</c:v>
                </c:pt>
                <c:pt idx="8">
                  <c:v>34102.643603133161</c:v>
                </c:pt>
                <c:pt idx="9">
                  <c:v>28929.177545691906</c:v>
                </c:pt>
              </c:numCache>
            </c:numRef>
          </c:val>
          <c:extLst>
            <c:ext xmlns:c16="http://schemas.microsoft.com/office/drawing/2014/chart" uri="{C3380CC4-5D6E-409C-BE32-E72D297353CC}">
              <c16:uniqueId val="{00000000-7E79-4C6E-BF64-1CE112F449F9}"/>
            </c:ext>
          </c:extLst>
        </c:ser>
        <c:dLbls>
          <c:dLblPos val="outEnd"/>
          <c:showLegendKey val="0"/>
          <c:showVal val="1"/>
          <c:showCatName val="0"/>
          <c:showSerName val="0"/>
          <c:showPercent val="0"/>
          <c:showBubbleSize val="0"/>
        </c:dLbls>
        <c:gapWidth val="68"/>
        <c:axId val="715004319"/>
        <c:axId val="715004735"/>
      </c:barChart>
      <c:barChart>
        <c:barDir val="bar"/>
        <c:grouping val="clustered"/>
        <c:varyColors val="0"/>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'2021 Ind 4e(i) Data &amp; Image'!$E$5:$E$14</c:f>
              <c:numCache>
                <c:formatCode>0%</c:formatCode>
                <c:ptCount val="10"/>
                <c:pt idx="0">
                  <c:v>0.71499999999999997</c:v>
                </c:pt>
                <c:pt idx="1">
                  <c:v>0.79</c:v>
                </c:pt>
                <c:pt idx="2">
                  <c:v>0.65900000000000003</c:v>
                </c:pt>
                <c:pt idx="3">
                  <c:v>0.56699999999999995</c:v>
                </c:pt>
                <c:pt idx="5">
                  <c:v>0.64500000000000002</c:v>
                </c:pt>
                <c:pt idx="6">
                  <c:v>0.71599999999999997</c:v>
                </c:pt>
                <c:pt idx="8">
                  <c:v>0.83899999999999997</c:v>
                </c:pt>
                <c:pt idx="9">
                  <c:v>0.505</c:v>
                </c:pt>
              </c:numCache>
            </c:numRef>
          </c:val>
          <c:extLst>
            <c:ext xmlns:c16="http://schemas.microsoft.com/office/drawing/2014/chart" uri="{C3380CC4-5D6E-409C-BE32-E72D297353CC}">
              <c16:uniqueId val="{00000001-45E9-437B-BC22-A5C23D8B5E31}"/>
            </c:ext>
          </c:extLst>
        </c:ser>
        <c:dLbls>
          <c:showLegendKey val="0"/>
          <c:showVal val="0"/>
          <c:showCatName val="0"/>
          <c:showSerName val="0"/>
          <c:showPercent val="0"/>
          <c:showBubbleSize val="0"/>
        </c:dLbls>
        <c:gapWidth val="182"/>
        <c:axId val="1120708720"/>
        <c:axId val="1120712048"/>
      </c:barChart>
      <c:catAx>
        <c:axId val="715004319"/>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15004735"/>
        <c:crosses val="autoZero"/>
        <c:auto val="1"/>
        <c:lblAlgn val="ctr"/>
        <c:lblOffset val="100"/>
        <c:noMultiLvlLbl val="0"/>
      </c:catAx>
      <c:valAx>
        <c:axId val="715004735"/>
        <c:scaling>
          <c:orientation val="minMax"/>
          <c:max val="40000"/>
        </c:scaling>
        <c:delete val="0"/>
        <c:axPos val="b"/>
        <c:numFmt formatCode="_(&quot;$&quot;* #,##0_);_(&quot;$&quot;* \(#,##0\);_(&quot;$&quot;* &quot;-&quot;??_);_(@_)"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15004319"/>
        <c:crosses val="autoZero"/>
        <c:crossBetween val="between"/>
      </c:valAx>
      <c:valAx>
        <c:axId val="1120712048"/>
        <c:scaling>
          <c:orientation val="minMax"/>
          <c:max val="1"/>
        </c:scaling>
        <c:delete val="0"/>
        <c:axPos val="t"/>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20708720"/>
        <c:crosses val="max"/>
        <c:crossBetween val="between"/>
      </c:valAx>
      <c:catAx>
        <c:axId val="1120708720"/>
        <c:scaling>
          <c:orientation val="minMax"/>
        </c:scaling>
        <c:delete val="1"/>
        <c:axPos val="l"/>
        <c:majorTickMark val="out"/>
        <c:minorTickMark val="none"/>
        <c:tickLblPos val="nextTo"/>
        <c:crossAx val="1120712048"/>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1"/>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4FEE992-5B5A-40A9-9F72-14A9D8A3FEB9}">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19</xdr:col>
      <xdr:colOff>105614</xdr:colOff>
      <xdr:row>35</xdr:row>
      <xdr:rowOff>143957</xdr:rowOff>
    </xdr:to>
    <xdr:pic>
      <xdr:nvPicPr>
        <xdr:cNvPr id="2" name="Picture 1">
          <a:extLst>
            <a:ext uri="{FF2B5EF4-FFF2-40B4-BE49-F238E27FC236}">
              <a16:creationId xmlns:a16="http://schemas.microsoft.com/office/drawing/2014/main" id="{A9C1D3DE-574B-8D06-4A0E-0DAF262D3134}"/>
            </a:ext>
          </a:extLst>
        </xdr:cNvPr>
        <xdr:cNvPicPr>
          <a:picLocks noChangeAspect="1"/>
        </xdr:cNvPicPr>
      </xdr:nvPicPr>
      <xdr:blipFill>
        <a:blip xmlns:r="http://schemas.openxmlformats.org/officeDocument/2006/relationships" r:embed="rId1"/>
        <a:stretch>
          <a:fillRect/>
        </a:stretch>
      </xdr:blipFill>
      <xdr:spPr>
        <a:xfrm>
          <a:off x="8315325" y="485775"/>
          <a:ext cx="6011114" cy="7754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marisha_addison_coenet_org/Documents/Indicators/2022%20MA%20Indicators%20Materials/Reviewing%20Indicators%20Files/3.25.22%20Indicator%204%20MCNBMA/3.24.22%20Indicator%204e(i)%20and%204e%20(ii)%20combinedMCNB.xlsx?90AB11EC" TargetMode="External"/><Relationship Id="rId1" Type="http://schemas.openxmlformats.org/officeDocument/2006/relationships/externalLinkPath" Target="file:///\\90AB11EC\3.24.22%20Indicator%204e(i)%20and%204e%20(ii)%20combinedMCN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Indi 4e(i) Chart"/>
      <sheetName val="2021 Ind 4e(i) Data &amp; Image"/>
      <sheetName val="2022 Ind 4e(i &amp; ii) Chart"/>
    </sheetNames>
    <sheetDataSet>
      <sheetData sheetId="0" refreshError="1"/>
      <sheetData sheetId="1">
        <row r="5">
          <cell r="D5">
            <v>34841.710182767623</v>
          </cell>
        </row>
        <row r="6">
          <cell r="D6">
            <v>33785.900783289821</v>
          </cell>
        </row>
        <row r="7">
          <cell r="D7">
            <v>30512.891644908617</v>
          </cell>
        </row>
        <row r="8">
          <cell r="D8">
            <v>30407.310704960837</v>
          </cell>
        </row>
        <row r="10">
          <cell r="D10">
            <v>29140.33942558747</v>
          </cell>
        </row>
        <row r="11">
          <cell r="D11">
            <v>36108.681462140994</v>
          </cell>
        </row>
        <row r="13">
          <cell r="D13">
            <v>34102.643603133161</v>
          </cell>
        </row>
        <row r="14">
          <cell r="D14">
            <v>28929.177545691906</v>
          </cell>
        </row>
        <row r="22">
          <cell r="B22" t="str">
            <v>Average Borrowed</v>
          </cell>
          <cell r="C22" t="str">
            <v>Percent Who Borrowed</v>
          </cell>
        </row>
        <row r="23">
          <cell r="A23" t="str">
            <v>Highest Parent Education is High School Diploma or Less</v>
          </cell>
          <cell r="C23">
            <v>0.71499999999999997</v>
          </cell>
        </row>
        <row r="24">
          <cell r="A24" t="str">
            <v>Highest Parent Education is Some Postsecondary Education/ Subbaccalaureate Credential</v>
          </cell>
          <cell r="C24">
            <v>0.79</v>
          </cell>
        </row>
        <row r="25">
          <cell r="A25" t="str">
            <v>Highest Parent Education is Bachelor’s Degree</v>
          </cell>
          <cell r="C25">
            <v>0.65900000000000003</v>
          </cell>
        </row>
        <row r="26">
          <cell r="A26" t="str">
            <v xml:space="preserve">Highest Parent Education is Graduate or Professional Degree </v>
          </cell>
          <cell r="C26">
            <v>0.56699999999999995</v>
          </cell>
        </row>
        <row r="28">
          <cell r="A28" t="str">
            <v>Dependent Student</v>
          </cell>
          <cell r="C28">
            <v>0.64500000000000002</v>
          </cell>
        </row>
        <row r="29">
          <cell r="A29" t="str">
            <v xml:space="preserve"> Independent Student</v>
          </cell>
          <cell r="C29">
            <v>0.71599999999999997</v>
          </cell>
        </row>
        <row r="31">
          <cell r="A31" t="str">
            <v>Ever Had a Pell Grant</v>
          </cell>
          <cell r="C31">
            <v>0.83899999999999997</v>
          </cell>
        </row>
        <row r="32">
          <cell r="A32" t="str">
            <v>Did Not Ever Have a Pell Grant</v>
          </cell>
          <cell r="C32">
            <v>0.505</v>
          </cell>
        </row>
      </sheetData>
      <sheetData sheetId="2"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tabSelected="1" zoomScale="80" zoomScaleNormal="80" workbookViewId="0">
      <selection activeCell="B19" sqref="B19"/>
    </sheetView>
  </sheetViews>
  <sheetFormatPr defaultColWidth="8.85546875" defaultRowHeight="15" x14ac:dyDescent="0.25"/>
  <cols>
    <col min="1" max="1" width="35.5703125" style="1" customWidth="1"/>
    <col min="2" max="2" width="22.85546875" style="1" customWidth="1"/>
    <col min="3" max="3" width="5.5703125" style="1" hidden="1" customWidth="1"/>
    <col min="4" max="4" width="30.140625" style="1" customWidth="1"/>
    <col min="5" max="5" width="16" style="1" customWidth="1"/>
    <col min="6" max="6" width="8.85546875" style="1"/>
    <col min="7" max="7" width="7.85546875" style="1" customWidth="1"/>
    <col min="8" max="16384" width="8.85546875" style="1"/>
  </cols>
  <sheetData>
    <row r="1" spans="1:7" ht="23.25" x14ac:dyDescent="0.35">
      <c r="A1" s="27" t="s">
        <v>14</v>
      </c>
    </row>
    <row r="2" spans="1:7" x14ac:dyDescent="0.25">
      <c r="D2" s="18"/>
      <c r="E2" s="18"/>
      <c r="F2" s="18"/>
      <c r="G2" s="18"/>
    </row>
    <row r="3" spans="1:7" ht="24.75" customHeight="1" x14ac:dyDescent="0.25">
      <c r="A3" s="8"/>
      <c r="B3" s="13" t="s">
        <v>8</v>
      </c>
      <c r="C3" s="9" t="s">
        <v>9</v>
      </c>
      <c r="D3" s="19" t="s">
        <v>8</v>
      </c>
      <c r="E3" s="20" t="s">
        <v>5</v>
      </c>
      <c r="F3" s="18"/>
      <c r="G3" s="18"/>
    </row>
    <row r="4" spans="1:7" ht="24.75" customHeight="1" x14ac:dyDescent="0.25">
      <c r="A4" s="10"/>
      <c r="B4" s="11" t="s">
        <v>11</v>
      </c>
      <c r="C4" s="12" t="s">
        <v>10</v>
      </c>
      <c r="D4" s="21" t="s">
        <v>12</v>
      </c>
      <c r="E4" s="22"/>
      <c r="F4" s="18"/>
      <c r="G4" s="18"/>
    </row>
    <row r="5" spans="1:7" ht="31.5" x14ac:dyDescent="0.25">
      <c r="A5" s="3" t="s">
        <v>0</v>
      </c>
      <c r="B5" s="6">
        <v>33000</v>
      </c>
      <c r="C5" s="7">
        <v>1.0558093994778068</v>
      </c>
      <c r="D5" s="23">
        <f>B5*C5</f>
        <v>34841.710182767623</v>
      </c>
      <c r="E5" s="24">
        <v>0.71499999999999997</v>
      </c>
      <c r="F5" s="18"/>
      <c r="G5" s="18"/>
    </row>
    <row r="6" spans="1:7" ht="47.25" x14ac:dyDescent="0.25">
      <c r="A6" s="3" t="s">
        <v>1</v>
      </c>
      <c r="B6" s="6">
        <v>32000</v>
      </c>
      <c r="C6" s="7">
        <v>1.0558093994778068</v>
      </c>
      <c r="D6" s="23">
        <f t="shared" ref="D6:D14" si="0">B6*C6</f>
        <v>33785.900783289821</v>
      </c>
      <c r="E6" s="24">
        <v>0.79</v>
      </c>
      <c r="F6" s="18"/>
      <c r="G6" s="18"/>
    </row>
    <row r="7" spans="1:7" ht="31.5" x14ac:dyDescent="0.25">
      <c r="A7" s="3" t="s">
        <v>6</v>
      </c>
      <c r="B7" s="6">
        <v>28900</v>
      </c>
      <c r="C7" s="7">
        <v>1.0558093994778068</v>
      </c>
      <c r="D7" s="23">
        <f t="shared" si="0"/>
        <v>30512.891644908617</v>
      </c>
      <c r="E7" s="24">
        <v>0.65900000000000003</v>
      </c>
      <c r="F7" s="18"/>
      <c r="G7" s="18"/>
    </row>
    <row r="8" spans="1:7" ht="31.5" x14ac:dyDescent="0.25">
      <c r="A8" s="3" t="s">
        <v>2</v>
      </c>
      <c r="B8" s="6">
        <v>28800</v>
      </c>
      <c r="C8" s="7">
        <v>1.0558093994778068</v>
      </c>
      <c r="D8" s="23">
        <f t="shared" si="0"/>
        <v>30407.310704960837</v>
      </c>
      <c r="E8" s="24">
        <v>0.56699999999999995</v>
      </c>
      <c r="F8" s="18"/>
      <c r="G8" s="18"/>
    </row>
    <row r="9" spans="1:7" ht="15.75" x14ac:dyDescent="0.25">
      <c r="A9" s="14"/>
      <c r="B9" s="15"/>
      <c r="C9" s="16">
        <v>1.0558093994778068</v>
      </c>
      <c r="D9" s="23"/>
      <c r="E9" s="2"/>
      <c r="F9" s="18"/>
      <c r="G9" s="18"/>
    </row>
    <row r="10" spans="1:7" ht="15.75" x14ac:dyDescent="0.25">
      <c r="A10" s="2" t="s">
        <v>7</v>
      </c>
      <c r="B10" s="6">
        <v>27600</v>
      </c>
      <c r="C10" s="7">
        <v>1.0558093994778068</v>
      </c>
      <c r="D10" s="23">
        <f t="shared" si="0"/>
        <v>29140.33942558747</v>
      </c>
      <c r="E10" s="24">
        <v>0.64500000000000002</v>
      </c>
      <c r="F10" s="18"/>
      <c r="G10" s="18"/>
    </row>
    <row r="11" spans="1:7" ht="15.75" x14ac:dyDescent="0.25">
      <c r="A11" s="2" t="s">
        <v>13</v>
      </c>
      <c r="B11" s="6">
        <v>34200</v>
      </c>
      <c r="C11" s="7">
        <v>1.0558093994778068</v>
      </c>
      <c r="D11" s="23">
        <f t="shared" si="0"/>
        <v>36108.681462140994</v>
      </c>
      <c r="E11" s="24">
        <v>0.71599999999999997</v>
      </c>
      <c r="F11" s="18"/>
      <c r="G11" s="18"/>
    </row>
    <row r="12" spans="1:7" x14ac:dyDescent="0.25">
      <c r="A12" s="14"/>
      <c r="B12" s="17"/>
      <c r="C12" s="16">
        <v>1.0558093994778068</v>
      </c>
      <c r="D12" s="23"/>
      <c r="E12" s="18"/>
      <c r="F12" s="18"/>
      <c r="G12" s="18"/>
    </row>
    <row r="13" spans="1:7" x14ac:dyDescent="0.25">
      <c r="A13" s="1" t="s">
        <v>3</v>
      </c>
      <c r="B13" s="6">
        <v>32300</v>
      </c>
      <c r="C13" s="7">
        <v>1.0558093994778068</v>
      </c>
      <c r="D13" s="23">
        <f t="shared" si="0"/>
        <v>34102.643603133161</v>
      </c>
      <c r="E13" s="25">
        <v>0.83899999999999997</v>
      </c>
      <c r="F13" s="18"/>
      <c r="G13" s="24">
        <f>(84-51)/51</f>
        <v>0.6470588235294118</v>
      </c>
    </row>
    <row r="14" spans="1:7" x14ac:dyDescent="0.25">
      <c r="A14" s="1" t="s">
        <v>4</v>
      </c>
      <c r="B14" s="6">
        <v>27400</v>
      </c>
      <c r="C14" s="7">
        <v>1.0558093994778068</v>
      </c>
      <c r="D14" s="23">
        <f t="shared" si="0"/>
        <v>28929.177545691906</v>
      </c>
      <c r="E14" s="25">
        <v>0.505</v>
      </c>
      <c r="F14" s="18"/>
      <c r="G14" s="18"/>
    </row>
    <row r="15" spans="1:7" x14ac:dyDescent="0.25">
      <c r="D15" s="18"/>
      <c r="E15" s="18"/>
      <c r="F15" s="18"/>
      <c r="G15" s="18"/>
    </row>
    <row r="16" spans="1:7" x14ac:dyDescent="0.25">
      <c r="D16" s="18"/>
      <c r="E16" s="18"/>
      <c r="F16" s="18"/>
      <c r="G16" s="18"/>
    </row>
    <row r="17" spans="1:7" ht="15.75" x14ac:dyDescent="0.25">
      <c r="B17" s="2"/>
      <c r="C17" s="2"/>
      <c r="D17" s="2"/>
      <c r="E17" s="18"/>
      <c r="F17" s="18"/>
      <c r="G17" s="18"/>
    </row>
    <row r="18" spans="1:7" x14ac:dyDescent="0.25">
      <c r="A18" s="4"/>
      <c r="B18" s="5"/>
      <c r="C18" s="5"/>
      <c r="D18" s="26"/>
      <c r="E18" s="18"/>
      <c r="F18" s="18"/>
      <c r="G18" s="18"/>
    </row>
    <row r="19" spans="1:7" x14ac:dyDescent="0.25">
      <c r="A19" s="4"/>
      <c r="B19" s="5"/>
      <c r="C19" s="5"/>
      <c r="D19" s="26"/>
      <c r="E19" s="18"/>
      <c r="F19" s="18"/>
      <c r="G19" s="18"/>
    </row>
    <row r="20" spans="1:7" x14ac:dyDescent="0.25">
      <c r="A20" s="4"/>
      <c r="B20" s="5"/>
      <c r="C20" s="5"/>
      <c r="D20" s="26"/>
      <c r="E20" s="18"/>
      <c r="F20" s="18"/>
      <c r="G20" s="18"/>
    </row>
    <row r="21" spans="1:7" x14ac:dyDescent="0.25">
      <c r="A21" s="4"/>
      <c r="B21" s="5"/>
      <c r="C21" s="5"/>
      <c r="D21" s="5"/>
    </row>
    <row r="22" spans="1:7" x14ac:dyDescent="0.25">
      <c r="A22"/>
      <c r="B22" s="5"/>
      <c r="C22" s="5"/>
      <c r="D22" s="5"/>
    </row>
    <row r="23" spans="1:7" x14ac:dyDescent="0.25">
      <c r="A23"/>
      <c r="B23" s="5"/>
      <c r="C23" s="5"/>
      <c r="D23" s="5"/>
    </row>
    <row r="24" spans="1:7" x14ac:dyDescent="0.25">
      <c r="A24"/>
      <c r="B24" s="5"/>
      <c r="C24" s="5"/>
      <c r="D24" s="5"/>
    </row>
    <row r="25" spans="1:7" x14ac:dyDescent="0.25">
      <c r="A25"/>
      <c r="B25" s="5"/>
      <c r="C25" s="5"/>
      <c r="D25" s="5"/>
    </row>
    <row r="26" spans="1:7" x14ac:dyDescent="0.25">
      <c r="A26"/>
      <c r="B26" s="5"/>
      <c r="C26" s="5"/>
      <c r="D26" s="5"/>
    </row>
    <row r="27" spans="1:7" x14ac:dyDescent="0.25">
      <c r="A27"/>
      <c r="B27" s="5"/>
      <c r="C27" s="5"/>
      <c r="D27" s="5"/>
    </row>
  </sheetData>
  <mergeCells count="1">
    <mergeCell ref="E3: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1</vt:i4>
      </vt:variant>
    </vt:vector>
  </HeadingPairs>
  <TitlesOfParts>
    <vt:vector size="2" baseType="lpstr">
      <vt:lpstr>2021 Ind 4e(i) Data &amp; Image</vt:lpstr>
      <vt:lpstr>2021 Indi 4e(i) Chart</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Cahalan</dc:creator>
  <cp:lastModifiedBy>Marisha Addison</cp:lastModifiedBy>
  <dcterms:created xsi:type="dcterms:W3CDTF">2019-03-08T19:00:55Z</dcterms:created>
  <dcterms:modified xsi:type="dcterms:W3CDTF">2022-05-11T15:14:30Z</dcterms:modified>
</cp:coreProperties>
</file>