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19" documentId="8_{DC4A09E4-34BD-4846-A892-14A8ED781415}" xr6:coauthVersionLast="47" xr6:coauthVersionMax="47" xr10:uidLastSave="{7273EDCC-E672-46C7-AD32-40D3985E0E85}"/>
  <bookViews>
    <workbookView xWindow="-120" yWindow="-120" windowWidth="29040" windowHeight="17520" xr2:uid="{00000000-000D-0000-FFFF-FFFF00000000}"/>
  </bookViews>
  <sheets>
    <sheet name="2022 Ind 4c(iv a&amp;b) Data&amp;Image" sheetId="21" r:id="rId1"/>
    <sheet name="2022 Indi 4c(iv a) Chart" sheetId="24" r:id="rId2"/>
    <sheet name="2022 Indi 4c(iv b) chart" sheetId="22" r:id="rId3"/>
  </sheets>
  <definedNames>
    <definedName name="_Fill" hidden="1">#REF!</definedName>
    <definedName name="HelpAnalysis">#REF!</definedName>
    <definedName name="HelpGraphData">#REF!</definedName>
    <definedName name="HelpGraphs">#REF!</definedName>
    <definedName name="HelpRounding">#REF!</definedName>
    <definedName name="HelpStandardErrorTables">#REF!</definedName>
    <definedName name="HelpSupplementalTables">#REF!</definedName>
    <definedName name="ListRange">#REF!</definedName>
    <definedName name="ListRange2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1" l="1"/>
  <c r="G13" i="21"/>
</calcChain>
</file>

<file path=xl/sharedStrings.xml><?xml version="1.0" encoding="utf-8"?>
<sst xmlns="http://schemas.openxmlformats.org/spreadsheetml/2006/main" count="17" uniqueCount="11">
  <si>
    <t>All</t>
  </si>
  <si>
    <t>Public</t>
  </si>
  <si>
    <t>Private For-profit</t>
  </si>
  <si>
    <t xml:space="preserve">b)  Average Amount Borrowed Among Those Who Borrowed </t>
  </si>
  <si>
    <t>a) Percent Borrowing</t>
  </si>
  <si>
    <t>Private Non-profit</t>
  </si>
  <si>
    <t>Equity Indicator 4c(iv a&amp;b): Percentage of certificate completers who ever received loans (federal and non-federal loans to students) and amount borrowed among those who borrowed by institutional control: Selected NPSAS years: 2000 to 2016 (in constant 2020 dollars)</t>
  </si>
  <si>
    <t>2020 dollars</t>
  </si>
  <si>
    <t>Current Dollars (from Digest)</t>
  </si>
  <si>
    <t>Private For-Profit</t>
  </si>
  <si>
    <t>Private 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</si>
</sst>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0" borderId="0"/>
  </cellStyleXfs>
  <cellXfs count="18">
    <xf numFmtId="0" fontId="0" fillId="0" borderId="0" xfId="0"/>
    <xf numFmtId="0" fontId="2" fillId="0" borderId="0" xfId="0" applyFont="1"/>
    <xf numFmtId="164" fontId="0" fillId="0" borderId="0" xfId="2" applyNumberFormat="1" applyFont="1"/>
    <xf numFmtId="0" fontId="6" fillId="0" borderId="0" xfId="0" applyFont="1"/>
    <xf numFmtId="164" fontId="0" fillId="0" borderId="0" xfId="2" applyNumberFormat="1" applyFont="1" applyBorder="1"/>
    <xf numFmtId="0" fontId="3" fillId="2" borderId="0" xfId="0" applyFont="1" applyFill="1"/>
    <xf numFmtId="0" fontId="0" fillId="0" borderId="0" xfId="0" applyFont="1"/>
    <xf numFmtId="1" fontId="0" fillId="0" borderId="0" xfId="0" applyNumberFormat="1" applyFont="1"/>
    <xf numFmtId="0" fontId="0" fillId="2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1" fontId="6" fillId="0" borderId="0" xfId="0" applyNumberFormat="1" applyFont="1"/>
    <xf numFmtId="9" fontId="6" fillId="0" borderId="0" xfId="1" applyFont="1"/>
    <xf numFmtId="0" fontId="6" fillId="0" borderId="1" xfId="0" applyFont="1" applyBorder="1" applyAlignment="1">
      <alignment horizontal="center" wrapText="1"/>
    </xf>
    <xf numFmtId="9" fontId="0" fillId="0" borderId="0" xfId="1" applyFont="1"/>
    <xf numFmtId="0" fontId="9" fillId="0" borderId="0" xfId="0" applyFont="1"/>
  </cellXfs>
  <cellStyles count="5">
    <cellStyle name="Currency" xfId="2" builtinId="4"/>
    <cellStyle name="Normal" xfId="0" builtinId="0"/>
    <cellStyle name="Normal 2" xfId="3" xr:uid="{9EBB0707-ECF7-46D6-916B-B88EDB96640D}"/>
    <cellStyle name="Normal 2 2" xfId="4" xr:uid="{DFD1AF61-0F34-4B68-8C99-8B11F23D37C0}"/>
    <cellStyle name="Percent" xfId="1" builtinId="5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a. Percent</a:t>
            </a:r>
            <a:r>
              <a:rPr lang="en-US" sz="1100" baseline="0"/>
              <a:t> Borrowing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Ind 4c(iv a&amp;b) Data&amp;Image'!$B$5</c:f>
              <c:strCache>
                <c:ptCount val="1"/>
                <c:pt idx="0">
                  <c:v>Private For-Profit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886116442738324E-2"/>
                  <c:y val="-2.1284685178197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6A-42FF-9A1E-A9E8D244E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4c(iv a&amp;b) Data&amp;Image'!$A$6:$A$8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'2022 Ind 4c(iv a&amp;b) Data&amp;Image'!$B$6:$B$8</c:f>
              <c:numCache>
                <c:formatCode>0%</c:formatCode>
                <c:ptCount val="3"/>
                <c:pt idx="0">
                  <c:v>0.86299999999999999</c:v>
                </c:pt>
                <c:pt idx="1">
                  <c:v>0.85899999999999999</c:v>
                </c:pt>
                <c:pt idx="2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A-42FF-9A1E-A9E8D244E472}"/>
            </c:ext>
          </c:extLst>
        </c:ser>
        <c:ser>
          <c:idx val="1"/>
          <c:order val="1"/>
          <c:tx>
            <c:strRef>
              <c:f>'2022 Ind 4c(iv a&amp;b) Data&amp;Image'!$C$5</c:f>
              <c:strCache>
                <c:ptCount val="1"/>
                <c:pt idx="0">
                  <c:v>Private Non-Profit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4c(iv a&amp;b) Data&amp;Image'!$A$6:$A$8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'2022 Ind 4c(iv a&amp;b) Data&amp;Image'!$C$6:$C$8</c:f>
              <c:numCache>
                <c:formatCode>0%</c:formatCode>
                <c:ptCount val="3"/>
                <c:pt idx="0">
                  <c:v>0.53200000000000003</c:v>
                </c:pt>
                <c:pt idx="1">
                  <c:v>0.76100000000000001</c:v>
                </c:pt>
                <c:pt idx="2">
                  <c:v>0.80100000000000005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2FF-9A1E-A9E8D244E472}"/>
            </c:ext>
          </c:extLst>
        </c:ser>
        <c:ser>
          <c:idx val="2"/>
          <c:order val="2"/>
          <c:tx>
            <c:strRef>
              <c:f>'2022 Ind 4c(iv a&amp;b) Data&amp;Image'!$D$5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4c(iv a&amp;b) Data&amp;Image'!$A$6:$A$8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'2022 Ind 4c(iv a&amp;b) Data&amp;Image'!$D$6:$D$8</c:f>
              <c:numCache>
                <c:formatCode>0%</c:formatCode>
                <c:ptCount val="3"/>
                <c:pt idx="0">
                  <c:v>0.435</c:v>
                </c:pt>
                <c:pt idx="1">
                  <c:v>0.66900000000000004</c:v>
                </c:pt>
                <c:pt idx="2">
                  <c:v>0.67700000000000005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2FF-9A1E-A9E8D244E472}"/>
            </c:ext>
          </c:extLst>
        </c:ser>
        <c:ser>
          <c:idx val="3"/>
          <c:order val="3"/>
          <c:tx>
            <c:strRef>
              <c:f>'2022 Ind 4c(iv a&amp;b) Data&amp;Image'!$E$5</c:f>
              <c:strCache>
                <c:ptCount val="1"/>
                <c:pt idx="0">
                  <c:v>Public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4c(iv a&amp;b) Data&amp;Image'!$A$6:$A$8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'2022 Ind 4c(iv a&amp;b) Data&amp;Image'!$E$6:$E$8</c:f>
              <c:numCache>
                <c:formatCode>0%</c:formatCode>
                <c:ptCount val="3"/>
                <c:pt idx="0">
                  <c:v>0.27100000000000002</c:v>
                </c:pt>
                <c:pt idx="1">
                  <c:v>0.36199999999999999</c:v>
                </c:pt>
                <c:pt idx="2">
                  <c:v>0.44600000000000001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6A-42FF-9A1E-A9E8D244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36752"/>
        <c:axId val="110936336"/>
      </c:lineChart>
      <c:catAx>
        <c:axId val="110936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6336"/>
        <c:crosses val="autoZero"/>
        <c:auto val="1"/>
        <c:lblAlgn val="ctr"/>
        <c:lblOffset val="100"/>
        <c:noMultiLvlLbl val="0"/>
      </c:catAx>
      <c:valAx>
        <c:axId val="110936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a. Amount Borrowed Among Those Who Borrowed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484173505275497E-2"/>
          <c:y val="6.8840872374798065E-2"/>
          <c:w val="0.94103165298944902"/>
          <c:h val="0.832061014081640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'2022 Ind 4c(iv a&amp;b) Data&amp;Image'!$B$12</c:f>
              <c:strCache>
                <c:ptCount val="1"/>
                <c:pt idx="0">
                  <c:v>Private For-Profit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13-49B6-BA57-7446A2AC337C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13-49B6-BA57-7446A2AC3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4c(iv a&amp;b) Data&amp;Image'!$A$13:$A$15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 4c(iv a&amp;b) Data&amp;Image'!$B$13:$B$15</c:f>
              <c:numCache>
                <c:formatCode>_("$"* #,##0_);_("$"* \(#,##0\);_("$"* "-"??_);_(@_)</c:formatCode>
                <c:ptCount val="3"/>
                <c:pt idx="0">
                  <c:v>11360</c:v>
                </c:pt>
                <c:pt idx="1">
                  <c:v>15060</c:v>
                </c:pt>
                <c:pt idx="2">
                  <c:v>16070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4D-424F-909E-8FC510541DDB}"/>
            </c:ext>
          </c:extLst>
        </c:ser>
        <c:ser>
          <c:idx val="1"/>
          <c:order val="1"/>
          <c:tx>
            <c:strRef>
              <c:f>'2022 Ind 4c(iv a&amp;b) Data&amp;Image'!$C$12</c:f>
              <c:strCache>
                <c:ptCount val="1"/>
                <c:pt idx="0">
                  <c:v>Private Non-Profit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13-49B6-BA57-7446A2AC337C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13-49B6-BA57-7446A2AC3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4c(iv a&amp;b) Data&amp;Image'!$A$13:$A$15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 4c(iv a&amp;b) Data&amp;Image'!$C$13:$C$15</c:f>
              <c:numCache>
                <c:formatCode>_("$"* #,##0_);_("$"* \(#,##0\);_("$"* "-"??_);_(@_)</c:formatCode>
                <c:ptCount val="3"/>
                <c:pt idx="0">
                  <c:v>17080</c:v>
                </c:pt>
                <c:pt idx="1">
                  <c:v>17890</c:v>
                </c:pt>
                <c:pt idx="2">
                  <c:v>18480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4D-424F-909E-8FC510541DDB}"/>
            </c:ext>
          </c:extLst>
        </c:ser>
        <c:ser>
          <c:idx val="2"/>
          <c:order val="2"/>
          <c:tx>
            <c:strRef>
              <c:f>'2022 Ind 4c(iv a&amp;b) Data&amp;Image'!$D$12</c:f>
              <c:strCache>
                <c:ptCount val="1"/>
                <c:pt idx="0">
                  <c:v>All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13-49B6-BA57-7446A2AC337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13-49B6-BA57-7446A2AC3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4c(iv a&amp;b) Data&amp;Image'!$A$13:$A$15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 4c(iv a&amp;b) Data&amp;Image'!$D$13:$D$15</c:f>
              <c:numCache>
                <c:formatCode>_("$"* #,##0_);_("$"* \(#,##0\);_("$"* "-"??_);_(@_)</c:formatCode>
                <c:ptCount val="3"/>
                <c:pt idx="0">
                  <c:v>11840</c:v>
                </c:pt>
                <c:pt idx="1">
                  <c:v>15010</c:v>
                </c:pt>
                <c:pt idx="2">
                  <c:v>16760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4D-424F-909E-8FC510541DDB}"/>
            </c:ext>
          </c:extLst>
        </c:ser>
        <c:ser>
          <c:idx val="3"/>
          <c:order val="3"/>
          <c:tx>
            <c:strRef>
              <c:f>'2022 Ind 4c(iv a&amp;b) Data&amp;Image'!$E$12</c:f>
              <c:strCache>
                <c:ptCount val="1"/>
                <c:pt idx="0">
                  <c:v>Public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13-49B6-BA57-7446A2AC3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4c(iv a&amp;b) Data&amp;Image'!$A$13:$A$15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 4c(iv a&amp;b) Data&amp;Image'!$E$13:$E$15</c:f>
              <c:numCache>
                <c:formatCode>_("$"* #,##0_);_("$"* \(#,##0\);_("$"* "-"??_);_(@_)</c:formatCode>
                <c:ptCount val="3"/>
                <c:pt idx="0">
                  <c:v>11610</c:v>
                </c:pt>
                <c:pt idx="1">
                  <c:v>14040</c:v>
                </c:pt>
                <c:pt idx="2">
                  <c:v>17710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4D-424F-909E-8FC510541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858416"/>
        <c:axId val="1001860496"/>
      </c:scatterChart>
      <c:valAx>
        <c:axId val="1001858416"/>
        <c:scaling>
          <c:orientation val="minMax"/>
          <c:max val="2020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860496"/>
        <c:crosses val="autoZero"/>
        <c:crossBetween val="midCat"/>
        <c:majorUnit val="4"/>
      </c:valAx>
      <c:valAx>
        <c:axId val="1001860496"/>
        <c:scaling>
          <c:orientation val="minMax"/>
          <c:min val="8000"/>
        </c:scaling>
        <c:delete val="1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01858416"/>
        <c:crosses val="autoZero"/>
        <c:crossBetween val="midCat"/>
        <c:minorUnit val="1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73B9FC-DBDA-4E9C-BA3D-23D1A6CD24F9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0D2738-2E15-40F0-AB70-DD763822EB6C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18</xdr:col>
      <xdr:colOff>477082</xdr:colOff>
      <xdr:row>33</xdr:row>
      <xdr:rowOff>77080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C0C76-0643-A818-924A-436939E2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914400"/>
          <a:ext cx="5963482" cy="6306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A905-8595-45C7-9926-B15A7DAE3972}">
  <dimension ref="A1:J26"/>
  <sheetViews>
    <sheetView tabSelected="1" zoomScaleNormal="100" workbookViewId="0">
      <selection activeCell="H18" sqref="H18"/>
    </sheetView>
  </sheetViews>
  <sheetFormatPr defaultRowHeight="15" x14ac:dyDescent="0.25"/>
  <cols>
    <col min="1" max="5" width="15.7109375" style="6" customWidth="1"/>
    <col min="6" max="6" width="11.28515625" style="6" customWidth="1"/>
    <col min="7" max="16384" width="9.140625" style="6"/>
  </cols>
  <sheetData>
    <row r="1" spans="1:10" s="1" customFormat="1" ht="23.25" x14ac:dyDescent="0.35">
      <c r="A1" s="17" t="s">
        <v>6</v>
      </c>
    </row>
    <row r="2" spans="1:10" s="1" customFormat="1" x14ac:dyDescent="0.25"/>
    <row r="3" spans="1:10" s="1" customFormat="1" ht="18.75" x14ac:dyDescent="0.3">
      <c r="A3" s="9"/>
      <c r="B3" s="6"/>
      <c r="C3" s="6"/>
      <c r="D3" s="6"/>
      <c r="E3" s="6"/>
      <c r="F3" s="6"/>
    </row>
    <row r="4" spans="1:10" ht="15.75" x14ac:dyDescent="0.25">
      <c r="A4" s="10" t="s">
        <v>4</v>
      </c>
    </row>
    <row r="5" spans="1:10" ht="31.5" x14ac:dyDescent="0.25">
      <c r="A5" s="11"/>
      <c r="B5" s="12" t="s">
        <v>9</v>
      </c>
      <c r="C5" s="12" t="s">
        <v>10</v>
      </c>
      <c r="D5" s="12" t="s">
        <v>0</v>
      </c>
      <c r="E5" s="12" t="s">
        <v>1</v>
      </c>
      <c r="F5" s="11"/>
    </row>
    <row r="6" spans="1:10" ht="15.75" x14ac:dyDescent="0.25">
      <c r="A6" s="13">
        <v>2000</v>
      </c>
      <c r="B6" s="14">
        <v>0.86299999999999999</v>
      </c>
      <c r="C6" s="14">
        <v>0.53200000000000003</v>
      </c>
      <c r="D6" s="14">
        <v>0.435</v>
      </c>
      <c r="E6" s="14">
        <v>0.27100000000000002</v>
      </c>
      <c r="F6" s="14"/>
    </row>
    <row r="7" spans="1:10" ht="15.75" x14ac:dyDescent="0.25">
      <c r="A7" s="13">
        <v>2012</v>
      </c>
      <c r="B7" s="14">
        <v>0.85899999999999999</v>
      </c>
      <c r="C7" s="14">
        <v>0.76100000000000001</v>
      </c>
      <c r="D7" s="14">
        <v>0.66900000000000004</v>
      </c>
      <c r="E7" s="14">
        <v>0.36199999999999999</v>
      </c>
      <c r="F7" s="14"/>
    </row>
    <row r="8" spans="1:10" ht="15.75" x14ac:dyDescent="0.25">
      <c r="A8" s="13">
        <v>2016</v>
      </c>
      <c r="B8" s="14">
        <v>0.875</v>
      </c>
      <c r="C8" s="14">
        <v>0.80100000000000005</v>
      </c>
      <c r="D8" s="14">
        <v>0.67700000000000005</v>
      </c>
      <c r="E8" s="14">
        <v>0.44600000000000001</v>
      </c>
      <c r="F8" s="14"/>
    </row>
    <row r="9" spans="1:10" ht="15.75" x14ac:dyDescent="0.25">
      <c r="F9" s="14"/>
    </row>
    <row r="10" spans="1:10" ht="15.75" x14ac:dyDescent="0.25">
      <c r="A10" s="10" t="s">
        <v>3</v>
      </c>
      <c r="B10" s="3"/>
      <c r="C10" s="3"/>
      <c r="D10" s="3"/>
      <c r="E10" s="3"/>
    </row>
    <row r="11" spans="1:10" x14ac:dyDescent="0.25">
      <c r="A11" s="6" t="s">
        <v>7</v>
      </c>
    </row>
    <row r="12" spans="1:10" ht="31.5" x14ac:dyDescent="0.25">
      <c r="B12" s="12" t="s">
        <v>9</v>
      </c>
      <c r="C12" s="12" t="s">
        <v>10</v>
      </c>
      <c r="D12" s="12" t="s">
        <v>0</v>
      </c>
      <c r="E12" s="12" t="s">
        <v>1</v>
      </c>
      <c r="G12" s="16"/>
      <c r="H12" s="16"/>
      <c r="I12" s="16"/>
      <c r="J12" s="16"/>
    </row>
    <row r="13" spans="1:10" x14ac:dyDescent="0.25">
      <c r="A13" s="7">
        <v>2000</v>
      </c>
      <c r="B13" s="2">
        <v>11360</v>
      </c>
      <c r="C13" s="2">
        <v>17080</v>
      </c>
      <c r="D13" s="2">
        <v>11840</v>
      </c>
      <c r="E13" s="2">
        <v>11610</v>
      </c>
      <c r="G13" s="16">
        <f>SUM(E15-E13)/E13</f>
        <v>0.52540913006029288</v>
      </c>
      <c r="H13" s="16">
        <f>SUM(B15-B13)/B13</f>
        <v>0.414612676056338</v>
      </c>
      <c r="I13" s="16"/>
      <c r="J13" s="16"/>
    </row>
    <row r="14" spans="1:10" x14ac:dyDescent="0.25">
      <c r="A14" s="7">
        <v>2012</v>
      </c>
      <c r="B14" s="2">
        <v>15060</v>
      </c>
      <c r="C14" s="2">
        <v>17890</v>
      </c>
      <c r="D14" s="2">
        <v>15010</v>
      </c>
      <c r="E14" s="2">
        <v>14040</v>
      </c>
      <c r="G14" s="16"/>
      <c r="H14" s="16"/>
      <c r="I14" s="16"/>
      <c r="J14" s="16"/>
    </row>
    <row r="15" spans="1:10" x14ac:dyDescent="0.25">
      <c r="A15" s="7">
        <v>2016</v>
      </c>
      <c r="B15" s="2">
        <v>16070</v>
      </c>
      <c r="C15" s="2">
        <v>18480</v>
      </c>
      <c r="D15" s="2">
        <v>16760</v>
      </c>
      <c r="E15" s="2">
        <v>17710</v>
      </c>
      <c r="G15" s="16"/>
      <c r="H15" s="16"/>
      <c r="I15" s="16"/>
      <c r="J15" s="16"/>
    </row>
    <row r="16" spans="1:10" x14ac:dyDescent="0.25">
      <c r="G16" s="16"/>
      <c r="H16" s="16"/>
      <c r="I16" s="16"/>
      <c r="J16" s="16"/>
    </row>
    <row r="17" spans="1:10" x14ac:dyDescent="0.25">
      <c r="G17" s="16"/>
      <c r="H17" s="16"/>
      <c r="I17" s="16"/>
      <c r="J17" s="16"/>
    </row>
    <row r="22" spans="1:10" x14ac:dyDescent="0.25">
      <c r="A22" s="5" t="s">
        <v>8</v>
      </c>
      <c r="B22" s="8"/>
      <c r="C22" s="8"/>
      <c r="D22" s="8"/>
      <c r="E22" s="8"/>
    </row>
    <row r="23" spans="1:10" ht="31.5" x14ac:dyDescent="0.25">
      <c r="A23" s="3"/>
      <c r="B23" s="15" t="s">
        <v>2</v>
      </c>
      <c r="C23" s="15" t="s">
        <v>5</v>
      </c>
      <c r="D23" s="15" t="s">
        <v>0</v>
      </c>
      <c r="E23" s="15" t="s">
        <v>1</v>
      </c>
    </row>
    <row r="24" spans="1:10" ht="15.75" x14ac:dyDescent="0.25">
      <c r="A24" s="13">
        <v>2000</v>
      </c>
      <c r="B24" s="4">
        <v>7470</v>
      </c>
      <c r="C24" s="4">
        <v>11240</v>
      </c>
      <c r="D24" s="4">
        <v>7790</v>
      </c>
      <c r="E24" s="4">
        <v>7640</v>
      </c>
    </row>
    <row r="25" spans="1:10" ht="15.75" x14ac:dyDescent="0.25">
      <c r="A25" s="13">
        <v>2012</v>
      </c>
      <c r="B25" s="4">
        <v>13320</v>
      </c>
      <c r="C25" s="4">
        <v>15820</v>
      </c>
      <c r="D25" s="4">
        <v>13280</v>
      </c>
      <c r="E25" s="4">
        <v>12420</v>
      </c>
    </row>
    <row r="26" spans="1:10" ht="15.75" x14ac:dyDescent="0.25">
      <c r="A26" s="13">
        <v>2016</v>
      </c>
      <c r="B26" s="4">
        <v>14880</v>
      </c>
      <c r="C26" s="4">
        <v>17110</v>
      </c>
      <c r="D26" s="4">
        <v>15520</v>
      </c>
      <c r="E26" s="4">
        <v>16400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E7ADF-DF09-448C-B6BD-D3C60A466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6E2D0-70E9-4F92-88D5-DF7F4D4E501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17da50ac-6e7d-43ba-a62e-7d4584b34a3f"/>
    <ds:schemaRef ds:uri="http://schemas.microsoft.com/office/2006/metadata/properties"/>
    <ds:schemaRef ds:uri="http://schemas.openxmlformats.org/package/2006/metadata/core-properties"/>
    <ds:schemaRef ds:uri="331a0ff5-0f76-4ff0-92ff-32b3380ad64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425F0B-A7A9-4145-9C79-339CF0815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Ind 4c(iv a&amp;b) Data&amp;Image</vt:lpstr>
      <vt:lpstr>2022 Indi 4c(iv a) Chart</vt:lpstr>
      <vt:lpstr>2022 Indi 4c(iv b)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2014-05-28T14:09:18Z</dcterms:created>
  <dcterms:modified xsi:type="dcterms:W3CDTF">2022-05-11T15:04:34Z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