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actor 4 Excel/"/>
    </mc:Choice>
  </mc:AlternateContent>
  <xr:revisionPtr revIDLastSave="15" documentId="8_{1B4DEBF2-AB8A-419B-8793-1FC5B4263C69}" xr6:coauthVersionLast="47" xr6:coauthVersionMax="47" xr10:uidLastSave="{A8A01F46-E193-434E-B671-973B6AE35D63}"/>
  <bookViews>
    <workbookView xWindow="22932" yWindow="-108" windowWidth="23256" windowHeight="12576" xr2:uid="{00000000-000D-0000-FFFF-FFFF00000000}"/>
  </bookViews>
  <sheets>
    <sheet name="2022 Indi 4c(iia&amp; b) Data&amp;Image" sheetId="14" r:id="rId1"/>
    <sheet name="2022 Indi 4 c(ii a) Chart" sheetId="30" r:id="rId2"/>
    <sheet name="2022 Ind 4c(ii b) Chart" sheetId="31" r:id="rId3"/>
  </sheets>
  <definedNames>
    <definedName name="_Fill" hidden="1">#REF!</definedName>
    <definedName name="HelpAnalysis">#REF!</definedName>
    <definedName name="HelpGraphData">#REF!</definedName>
    <definedName name="HelpGraphs">#REF!</definedName>
    <definedName name="HelpRounding">#REF!</definedName>
    <definedName name="HelpStandardErrorTables">#REF!</definedName>
    <definedName name="HelpSupplementalTables">#REF!</definedName>
    <definedName name="ListRange">#REF!</definedName>
    <definedName name="ListRange2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4" l="1"/>
</calcChain>
</file>

<file path=xl/sharedStrings.xml><?xml version="1.0" encoding="utf-8"?>
<sst xmlns="http://schemas.openxmlformats.org/spreadsheetml/2006/main" count="23" uniqueCount="11">
  <si>
    <t>All</t>
  </si>
  <si>
    <t>Public</t>
  </si>
  <si>
    <t>Private For-profit</t>
  </si>
  <si>
    <t>Private Non-profit</t>
  </si>
  <si>
    <t>Equity Indicator 4c(ii a&amp;b): Percentage of bachelor’s degree completers who ever received loans (federal and non-federal loans to students) and amount borrowed among those who borrowed by institutional control: Selected NPSAS years, 1990 to 2016 (in constant 2020 dollars)</t>
  </si>
  <si>
    <t>2020 dollars</t>
  </si>
  <si>
    <t>a.  Percent Borrowing</t>
  </si>
  <si>
    <t>Increase</t>
  </si>
  <si>
    <t>Current Dollars (from Digest)</t>
  </si>
  <si>
    <t>Constant Dollars (from Digest)</t>
  </si>
  <si>
    <t>b.  Amount Borrowed Among Those Who Borrowed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</si>
</sst>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ourier New"/>
      <family val="3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</cellStyleXfs>
  <cellXfs count="26">
    <xf numFmtId="0" fontId="0" fillId="0" borderId="0" xfId="0"/>
    <xf numFmtId="0" fontId="0" fillId="0" borderId="0" xfId="0" applyBorder="1"/>
    <xf numFmtId="164" fontId="0" fillId="0" borderId="0" xfId="2" applyNumberFormat="1" applyFont="1" applyBorder="1"/>
    <xf numFmtId="1" fontId="5" fillId="0" borderId="0" xfId="0" applyNumberFormat="1" applyFont="1" applyBorder="1"/>
    <xf numFmtId="0" fontId="5" fillId="0" borderId="1" xfId="0" applyFont="1" applyFill="1" applyBorder="1" applyAlignment="1">
      <alignment horizontal="center" wrapText="1"/>
    </xf>
    <xf numFmtId="9" fontId="0" fillId="0" borderId="0" xfId="1" applyFont="1"/>
    <xf numFmtId="0" fontId="11" fillId="0" borderId="0" xfId="0" applyFont="1" applyFill="1"/>
    <xf numFmtId="0" fontId="0" fillId="0" borderId="0" xfId="0" applyFill="1"/>
    <xf numFmtId="6" fontId="0" fillId="0" borderId="0" xfId="0" applyNumberFormat="1" applyFill="1"/>
    <xf numFmtId="6" fontId="0" fillId="0" borderId="0" xfId="1" applyNumberFormat="1" applyFont="1" applyFill="1"/>
    <xf numFmtId="0" fontId="2" fillId="0" borderId="0" xfId="0" applyFont="1" applyFill="1"/>
    <xf numFmtId="0" fontId="0" fillId="0" borderId="0" xfId="0" applyFill="1" applyBorder="1"/>
    <xf numFmtId="3" fontId="4" fillId="0" borderId="0" xfId="3" applyNumberFormat="1" applyFont="1" applyFill="1" applyBorder="1" applyAlignment="1">
      <alignment horizontal="right" vertical="center"/>
    </xf>
    <xf numFmtId="164" fontId="0" fillId="0" borderId="0" xfId="2" applyNumberFormat="1" applyFont="1" applyFill="1"/>
    <xf numFmtId="0" fontId="7" fillId="0" borderId="1" xfId="0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9" fontId="6" fillId="0" borderId="0" xfId="1" applyFont="1" applyFill="1" applyAlignment="1">
      <alignment wrapText="1"/>
    </xf>
    <xf numFmtId="0" fontId="6" fillId="0" borderId="0" xfId="0" applyFont="1" applyFill="1"/>
    <xf numFmtId="9" fontId="6" fillId="0" borderId="0" xfId="1" applyFont="1" applyFill="1"/>
    <xf numFmtId="1" fontId="5" fillId="0" borderId="0" xfId="0" applyNumberFormat="1" applyFont="1" applyFill="1" applyBorder="1"/>
    <xf numFmtId="164" fontId="0" fillId="0" borderId="0" xfId="2" applyNumberFormat="1" applyFont="1" applyFill="1" applyBorder="1"/>
    <xf numFmtId="0" fontId="8" fillId="0" borderId="0" xfId="0" applyFont="1" applyFill="1"/>
    <xf numFmtId="164" fontId="0" fillId="0" borderId="0" xfId="0" applyNumberFormat="1" applyBorder="1"/>
    <xf numFmtId="0" fontId="8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center" wrapText="1"/>
    </xf>
  </cellXfs>
  <cellStyles count="6">
    <cellStyle name="Currency" xfId="2" builtinId="4"/>
    <cellStyle name="Normal" xfId="0" builtinId="0"/>
    <cellStyle name="Normal 2" xfId="4" xr:uid="{24EF7878-C7BF-43CA-A489-C678D9FC3308}"/>
    <cellStyle name="Normal 2 2" xfId="5" xr:uid="{A60DDBEB-432A-4836-8DD3-4929CADD35F3}"/>
    <cellStyle name="Normal_FGL-1" xfId="3" xr:uid="{70CB1C80-A9F0-44CF-AE44-DC651E05A2B1}"/>
    <cellStyle name="Percent" xfId="1" builtinId="5"/>
  </cellStyles>
  <dxfs count="0"/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a. Percent</a:t>
            </a:r>
            <a:r>
              <a:rPr lang="en-US" b="1" baseline="0"/>
              <a:t> Borrowing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841150629047551E-2"/>
          <c:y val="8.5913935050832835E-2"/>
          <c:w val="0.7119791843103902"/>
          <c:h val="0.848060946995434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'2022 Indi 4c(iia&amp; b) Data&amp;Image'!$B$4</c:f>
              <c:strCache>
                <c:ptCount val="1"/>
                <c:pt idx="0">
                  <c:v>Private For-profit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7599312390308596E-2"/>
                  <c:y val="1.5121255802434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21-4E19-96DE-7D07C389E76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21-4E19-96DE-7D07C389E7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4c(iia&amp; b) Data&amp;Image'!$A$5:$A$8</c:f>
              <c:numCache>
                <c:formatCode>General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2012</c:v>
                </c:pt>
                <c:pt idx="3">
                  <c:v>2016</c:v>
                </c:pt>
              </c:numCache>
            </c:numRef>
          </c:xVal>
          <c:yVal>
            <c:numRef>
              <c:f>'2022 Indi 4c(iia&amp; b) Data&amp;Image'!$B$5:$B$8</c:f>
              <c:numCache>
                <c:formatCode>0%</c:formatCode>
                <c:ptCount val="4"/>
                <c:pt idx="1">
                  <c:v>0.77200000000000002</c:v>
                </c:pt>
                <c:pt idx="2">
                  <c:v>0.872</c:v>
                </c:pt>
                <c:pt idx="3">
                  <c:v>0.86499999999999999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F0-4CCC-9E13-E9B2A9D05C0E}"/>
            </c:ext>
          </c:extLst>
        </c:ser>
        <c:ser>
          <c:idx val="1"/>
          <c:order val="1"/>
          <c:tx>
            <c:strRef>
              <c:f>'2022 Indi 4c(iia&amp; b) Data&amp;Image'!$C$4</c:f>
              <c:strCache>
                <c:ptCount val="1"/>
                <c:pt idx="0">
                  <c:v>Private Non-profit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3091540743036507E-2"/>
                  <c:y val="2.52020930040572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21-4E19-96DE-7D07C389E76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21-4E19-96DE-7D07C389E7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4c(iia&amp; b) Data&amp;Image'!$A$5:$A$8</c:f>
              <c:numCache>
                <c:formatCode>General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2012</c:v>
                </c:pt>
                <c:pt idx="3">
                  <c:v>2016</c:v>
                </c:pt>
              </c:numCache>
            </c:numRef>
          </c:xVal>
          <c:yVal>
            <c:numRef>
              <c:f>'2022 Indi 4c(iia&amp; b) Data&amp;Image'!$C$5:$C$8</c:f>
              <c:numCache>
                <c:formatCode>0%</c:formatCode>
                <c:ptCount val="4"/>
                <c:pt idx="1">
                  <c:v>0.66200000000000003</c:v>
                </c:pt>
                <c:pt idx="2">
                  <c:v>0.73499999999999999</c:v>
                </c:pt>
                <c:pt idx="3">
                  <c:v>0.69199999999999995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0-4CCC-9E13-E9B2A9D05C0E}"/>
            </c:ext>
          </c:extLst>
        </c:ser>
        <c:ser>
          <c:idx val="2"/>
          <c:order val="2"/>
          <c:tx>
            <c:strRef>
              <c:f>'2022 Indi 4c(iia&amp; b) Data&amp;Image'!$D$4</c:f>
              <c:strCache>
                <c:ptCount val="1"/>
                <c:pt idx="0">
                  <c:v>All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21-4E19-96DE-7D07C389E76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21-4E19-96DE-7D07C389E76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21-4E19-96DE-7D07C389E7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4c(iia&amp; b) Data&amp;Image'!$A$5:$A$8</c:f>
              <c:numCache>
                <c:formatCode>General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2012</c:v>
                </c:pt>
                <c:pt idx="3">
                  <c:v>2016</c:v>
                </c:pt>
              </c:numCache>
            </c:numRef>
          </c:xVal>
          <c:yVal>
            <c:numRef>
              <c:f>'2022 Indi 4c(iia&amp; b) Data&amp;Image'!$D$5:$D$8</c:f>
              <c:numCache>
                <c:formatCode>0%</c:formatCode>
                <c:ptCount val="4"/>
                <c:pt idx="0">
                  <c:v>0.51</c:v>
                </c:pt>
                <c:pt idx="1">
                  <c:v>0.622</c:v>
                </c:pt>
                <c:pt idx="2">
                  <c:v>0.69</c:v>
                </c:pt>
                <c:pt idx="3">
                  <c:v>0.68899999999999995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0-4CCC-9E13-E9B2A9D05C0E}"/>
            </c:ext>
          </c:extLst>
        </c:ser>
        <c:ser>
          <c:idx val="3"/>
          <c:order val="3"/>
          <c:tx>
            <c:strRef>
              <c:f>'2022 Indi 4c(iia&amp; b) Data&amp;Image'!$E$4</c:f>
              <c:strCache>
                <c:ptCount val="1"/>
                <c:pt idx="0">
                  <c:v>Public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9430055174551235E-2"/>
                  <c:y val="2.0161674403246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21-4E19-96DE-7D07C389E76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21-4E19-96DE-7D07C389E7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4c(iia&amp; b) Data&amp;Image'!$A$5:$A$8</c:f>
              <c:numCache>
                <c:formatCode>General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2012</c:v>
                </c:pt>
                <c:pt idx="3">
                  <c:v>2016</c:v>
                </c:pt>
              </c:numCache>
            </c:numRef>
          </c:xVal>
          <c:yVal>
            <c:numRef>
              <c:f>'2022 Indi 4c(iia&amp; b) Data&amp;Image'!$E$5:$E$8</c:f>
              <c:numCache>
                <c:formatCode>0%</c:formatCode>
                <c:ptCount val="4"/>
                <c:pt idx="1">
                  <c:v>0.6</c:v>
                </c:pt>
                <c:pt idx="2">
                  <c:v>0.64100000000000001</c:v>
                </c:pt>
                <c:pt idx="3">
                  <c:v>0.66400000000000003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0-4CCC-9E13-E9B2A9D05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6797983"/>
        <c:axId val="376799647"/>
      </c:scatterChart>
      <c:valAx>
        <c:axId val="376797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799647"/>
        <c:crosses val="autoZero"/>
        <c:crossBetween val="midCat"/>
      </c:valAx>
      <c:valAx>
        <c:axId val="376799647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7979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b.  Amount Borrowed Among Those Who Borrowed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'2022 Indi 4c(iia&amp; b) Data&amp;Image'!$B$13</c:f>
              <c:strCache>
                <c:ptCount val="1"/>
                <c:pt idx="0">
                  <c:v>Private For-profit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AC-4057-AFE4-67845521471C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AC-4057-AFE4-6784552147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4c(iia&amp; b) Data&amp;Image'!$A$14:$A$16</c:f>
              <c:numCache>
                <c:formatCode>0</c:formatCode>
                <c:ptCount val="3"/>
                <c:pt idx="0">
                  <c:v>2000</c:v>
                </c:pt>
                <c:pt idx="1">
                  <c:v>2012</c:v>
                </c:pt>
                <c:pt idx="2">
                  <c:v>2016</c:v>
                </c:pt>
              </c:numCache>
            </c:numRef>
          </c:xVal>
          <c:yVal>
            <c:numRef>
              <c:f>'2022 Indi 4c(iia&amp; b) Data&amp;Image'!$B$14:$B$16</c:f>
              <c:numCache>
                <c:formatCode>_("$"* #,##0_);_("$"* \(#,##0\);_("$"* "-"??_);_(@_)</c:formatCode>
                <c:ptCount val="3"/>
                <c:pt idx="0">
                  <c:v>36530</c:v>
                </c:pt>
                <c:pt idx="1">
                  <c:v>45260</c:v>
                </c:pt>
                <c:pt idx="2">
                  <c:v>44610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AC-4057-AFE4-67845521471C}"/>
            </c:ext>
          </c:extLst>
        </c:ser>
        <c:ser>
          <c:idx val="1"/>
          <c:order val="1"/>
          <c:tx>
            <c:strRef>
              <c:f>'2022 Indi 4c(iia&amp; b) Data&amp;Image'!$C$13</c:f>
              <c:strCache>
                <c:ptCount val="1"/>
                <c:pt idx="0">
                  <c:v>Private Non-profit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AC-4057-AFE4-67845521471C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AC-4057-AFE4-6784552147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4c(iia&amp; b) Data&amp;Image'!$A$14:$A$16</c:f>
              <c:numCache>
                <c:formatCode>0</c:formatCode>
                <c:ptCount val="3"/>
                <c:pt idx="0">
                  <c:v>2000</c:v>
                </c:pt>
                <c:pt idx="1">
                  <c:v>2012</c:v>
                </c:pt>
                <c:pt idx="2">
                  <c:v>2016</c:v>
                </c:pt>
              </c:numCache>
            </c:numRef>
          </c:xVal>
          <c:yVal>
            <c:numRef>
              <c:f>'2022 Indi 4c(iia&amp; b) Data&amp;Image'!$C$14:$C$16</c:f>
              <c:numCache>
                <c:formatCode>_("$"* #,##0_);_("$"* \(#,##0\);_("$"* "-"??_);_(@_)</c:formatCode>
                <c:ptCount val="3"/>
                <c:pt idx="0">
                  <c:v>29800</c:v>
                </c:pt>
                <c:pt idx="1">
                  <c:v>36520</c:v>
                </c:pt>
                <c:pt idx="2">
                  <c:v>34430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BAC-4057-AFE4-67845521471C}"/>
            </c:ext>
          </c:extLst>
        </c:ser>
        <c:ser>
          <c:idx val="2"/>
          <c:order val="2"/>
          <c:tx>
            <c:strRef>
              <c:f>'2022 Indi 4c(iia&amp; b) Data&amp;Image'!$D$13</c:f>
              <c:strCache>
                <c:ptCount val="1"/>
                <c:pt idx="0">
                  <c:v>All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BAC-4057-AFE4-67845521471C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AC-4057-AFE4-6784552147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4c(iia&amp; b) Data&amp;Image'!$A$14:$A$16</c:f>
              <c:numCache>
                <c:formatCode>0</c:formatCode>
                <c:ptCount val="3"/>
                <c:pt idx="0">
                  <c:v>2000</c:v>
                </c:pt>
                <c:pt idx="1">
                  <c:v>2012</c:v>
                </c:pt>
                <c:pt idx="2">
                  <c:v>2016</c:v>
                </c:pt>
              </c:numCache>
            </c:numRef>
          </c:xVal>
          <c:yVal>
            <c:numRef>
              <c:f>'2022 Indi 4c(iia&amp; b) Data&amp;Image'!$D$14:$D$16</c:f>
              <c:numCache>
                <c:formatCode>_("$"* #,##0_);_("$"* \(#,##0\);_("$"* "-"??_);_(@_)</c:formatCode>
                <c:ptCount val="3"/>
                <c:pt idx="0">
                  <c:v>26560</c:v>
                </c:pt>
                <c:pt idx="1">
                  <c:v>33210</c:v>
                </c:pt>
                <c:pt idx="2">
                  <c:v>32290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BAC-4057-AFE4-67845521471C}"/>
            </c:ext>
          </c:extLst>
        </c:ser>
        <c:ser>
          <c:idx val="3"/>
          <c:order val="3"/>
          <c:tx>
            <c:strRef>
              <c:f>'2022 Indi 4c(iia&amp; b) Data&amp;Image'!$E$13</c:f>
              <c:strCache>
                <c:ptCount val="1"/>
                <c:pt idx="0">
                  <c:v>Public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AC-4057-AFE4-67845521471C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AC-4057-AFE4-6784552147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4c(iia&amp; b) Data&amp;Image'!$A$14:$A$16</c:f>
              <c:numCache>
                <c:formatCode>0</c:formatCode>
                <c:ptCount val="3"/>
                <c:pt idx="0">
                  <c:v>2000</c:v>
                </c:pt>
                <c:pt idx="1">
                  <c:v>2012</c:v>
                </c:pt>
                <c:pt idx="2">
                  <c:v>2016</c:v>
                </c:pt>
              </c:numCache>
            </c:numRef>
          </c:xVal>
          <c:yVal>
            <c:numRef>
              <c:f>'2022 Indi 4c(iia&amp; b) Data&amp;Image'!$E$14:$E$16</c:f>
              <c:numCache>
                <c:formatCode>_("$"* #,##0_);_("$"* \(#,##0\);_("$"* "-"??_);_(@_)</c:formatCode>
                <c:ptCount val="3"/>
                <c:pt idx="0">
                  <c:v>24630</c:v>
                </c:pt>
                <c:pt idx="1">
                  <c:v>28980</c:v>
                </c:pt>
                <c:pt idx="2">
                  <c:v>29070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BAC-4057-AFE4-678455214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7155520"/>
        <c:axId val="1887161344"/>
      </c:scatterChart>
      <c:valAx>
        <c:axId val="18871555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7161344"/>
        <c:crosses val="autoZero"/>
        <c:crossBetween val="midCat"/>
      </c:valAx>
      <c:valAx>
        <c:axId val="1887161344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715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3BBE589-74F1-488A-99A4-C125903DFCBE}">
  <sheetPr/>
  <sheetViews>
    <sheetView zoomScale="9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AE8E2A8-D0F5-4811-A858-37D384FB26A6}">
  <sheetPr/>
  <sheetViews>
    <sheetView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19</xdr:col>
      <xdr:colOff>189752</xdr:colOff>
      <xdr:row>34</xdr:row>
      <xdr:rowOff>11809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4055DB-C582-9F10-A55A-EF1B12B43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0" y="711200"/>
          <a:ext cx="5980952" cy="71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924989" cy="502417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924989" cy="502417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0"/>
  <sheetViews>
    <sheetView tabSelected="1" zoomScale="30" zoomScaleNormal="30" workbookViewId="0">
      <selection activeCell="AJ36" sqref="AJ36"/>
    </sheetView>
  </sheetViews>
  <sheetFormatPr defaultRowHeight="15" x14ac:dyDescent="0.25"/>
  <cols>
    <col min="2" max="2" width="15.7109375" customWidth="1"/>
    <col min="3" max="3" width="14" customWidth="1"/>
    <col min="4" max="4" width="11" customWidth="1"/>
    <col min="5" max="5" width="12.7109375" customWidth="1"/>
    <col min="6" max="6" width="10.5703125" customWidth="1"/>
    <col min="8" max="8" width="11" bestFit="1" customWidth="1"/>
    <col min="9" max="12" width="11.5703125" bestFit="1" customWidth="1"/>
  </cols>
  <sheetData>
    <row r="1" spans="1:19" ht="23.25" x14ac:dyDescent="0.35">
      <c r="A1" s="6" t="s">
        <v>4</v>
      </c>
      <c r="B1" s="7"/>
      <c r="C1" s="7"/>
      <c r="D1" s="7"/>
      <c r="E1" s="7"/>
      <c r="F1" s="7"/>
      <c r="G1" s="7"/>
    </row>
    <row r="2" spans="1:19" x14ac:dyDescent="0.25">
      <c r="A2" s="7"/>
      <c r="B2" s="8"/>
      <c r="C2" s="8"/>
      <c r="D2" s="8"/>
      <c r="E2" s="9"/>
      <c r="F2" s="10"/>
      <c r="G2" s="10"/>
    </row>
    <row r="3" spans="1:19" x14ac:dyDescent="0.25">
      <c r="A3" s="10" t="s">
        <v>6</v>
      </c>
      <c r="B3" s="11"/>
      <c r="C3" s="12"/>
      <c r="D3" s="12"/>
      <c r="E3" s="12"/>
      <c r="F3" s="13"/>
      <c r="G3" s="13"/>
    </row>
    <row r="4" spans="1:19" ht="31.5" x14ac:dyDescent="0.25">
      <c r="A4" s="7"/>
      <c r="B4" s="14" t="s">
        <v>2</v>
      </c>
      <c r="C4" s="14" t="s">
        <v>3</v>
      </c>
      <c r="D4" s="14" t="s">
        <v>0</v>
      </c>
      <c r="E4" s="14" t="s">
        <v>1</v>
      </c>
      <c r="F4" s="13"/>
      <c r="G4" s="13"/>
    </row>
    <row r="5" spans="1:19" ht="15.75" x14ac:dyDescent="0.25">
      <c r="A5" s="15">
        <v>1990</v>
      </c>
      <c r="B5" s="15"/>
      <c r="C5" s="15"/>
      <c r="D5" s="16">
        <v>0.51</v>
      </c>
      <c r="E5" s="16"/>
      <c r="F5" s="13"/>
      <c r="G5" s="13"/>
      <c r="H5" t="s">
        <v>7</v>
      </c>
    </row>
    <row r="6" spans="1:19" ht="15.75" x14ac:dyDescent="0.25">
      <c r="A6" s="17">
        <v>2000</v>
      </c>
      <c r="B6" s="18">
        <v>0.77200000000000002</v>
      </c>
      <c r="C6" s="18">
        <v>0.66200000000000003</v>
      </c>
      <c r="D6" s="18">
        <v>0.622</v>
      </c>
      <c r="E6" s="18">
        <v>0.6</v>
      </c>
      <c r="F6" s="13"/>
      <c r="G6" s="13"/>
      <c r="H6" s="5">
        <f>SUM(D16-D14)/D14</f>
        <v>0.21573795180722891</v>
      </c>
    </row>
    <row r="7" spans="1:19" ht="15.75" x14ac:dyDescent="0.25">
      <c r="A7" s="17">
        <v>2012</v>
      </c>
      <c r="B7" s="18">
        <v>0.872</v>
      </c>
      <c r="C7" s="18">
        <v>0.73499999999999999</v>
      </c>
      <c r="D7" s="18">
        <v>0.69</v>
      </c>
      <c r="E7" s="18">
        <v>0.64100000000000001</v>
      </c>
      <c r="F7" s="7"/>
      <c r="G7" s="7"/>
    </row>
    <row r="8" spans="1:19" ht="15.75" x14ac:dyDescent="0.25">
      <c r="A8" s="17">
        <v>2016</v>
      </c>
      <c r="B8" s="18">
        <v>0.86499999999999999</v>
      </c>
      <c r="C8" s="18">
        <v>0.69199999999999995</v>
      </c>
      <c r="D8" s="18">
        <v>0.68899999999999995</v>
      </c>
      <c r="E8" s="18">
        <v>0.66400000000000003</v>
      </c>
      <c r="F8" s="7"/>
      <c r="G8" s="7"/>
      <c r="I8" s="1"/>
      <c r="J8" s="1"/>
      <c r="K8" s="22"/>
      <c r="L8" s="1"/>
      <c r="M8" s="1"/>
      <c r="N8" s="1"/>
      <c r="O8" s="1"/>
      <c r="P8" s="1"/>
      <c r="Q8" s="1"/>
      <c r="R8" s="1"/>
      <c r="S8" s="1"/>
    </row>
    <row r="9" spans="1:19" ht="15.75" x14ac:dyDescent="0.25">
      <c r="A9" s="19"/>
      <c r="B9" s="20"/>
      <c r="C9" s="20"/>
      <c r="D9" s="20"/>
      <c r="E9" s="20"/>
      <c r="F9" s="7"/>
      <c r="G9" s="7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5">
      <c r="A10" s="7"/>
      <c r="B10" s="7"/>
      <c r="C10" s="7"/>
      <c r="D10" s="7"/>
      <c r="E10" s="7"/>
      <c r="F10" s="7"/>
      <c r="G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5.75" x14ac:dyDescent="0.25">
      <c r="A11" s="10" t="s">
        <v>10</v>
      </c>
      <c r="B11" s="7"/>
      <c r="C11" s="7"/>
      <c r="D11" s="7"/>
      <c r="E11" s="7"/>
      <c r="F11" s="7"/>
      <c r="G11" s="7"/>
      <c r="I11" s="23"/>
      <c r="J11" s="24"/>
      <c r="K11" s="24"/>
      <c r="L11" s="24"/>
      <c r="M11" s="24"/>
      <c r="N11" s="1"/>
      <c r="O11" s="1"/>
      <c r="P11" s="1"/>
      <c r="Q11" s="1"/>
      <c r="R11" s="1"/>
      <c r="S11" s="1"/>
    </row>
    <row r="12" spans="1:19" ht="15.75" x14ac:dyDescent="0.25">
      <c r="A12" s="21" t="s">
        <v>5</v>
      </c>
      <c r="B12" s="17"/>
      <c r="C12" s="17"/>
      <c r="D12" s="17"/>
      <c r="E12" s="17"/>
      <c r="F12" s="7"/>
      <c r="G12" s="7"/>
      <c r="I12" s="24"/>
      <c r="J12" s="25"/>
      <c r="K12" s="25"/>
      <c r="L12" s="25"/>
      <c r="M12" s="25"/>
      <c r="N12" s="1"/>
      <c r="O12" s="1"/>
      <c r="P12" s="1"/>
      <c r="Q12" s="1"/>
      <c r="R12" s="1"/>
      <c r="S12" s="1"/>
    </row>
    <row r="13" spans="1:19" ht="31.5" x14ac:dyDescent="0.25">
      <c r="A13" s="17"/>
      <c r="B13" s="14" t="s">
        <v>2</v>
      </c>
      <c r="C13" s="14" t="s">
        <v>3</v>
      </c>
      <c r="D13" s="14" t="s">
        <v>0</v>
      </c>
      <c r="E13" s="14" t="s">
        <v>1</v>
      </c>
      <c r="F13" s="7"/>
      <c r="G13" s="7"/>
      <c r="I13" s="3"/>
      <c r="J13" s="2"/>
      <c r="K13" s="2"/>
      <c r="L13" s="2"/>
      <c r="M13" s="2"/>
      <c r="N13" s="1"/>
      <c r="O13" s="1"/>
      <c r="P13" s="1"/>
      <c r="Q13" s="1"/>
      <c r="R13" s="1"/>
      <c r="S13" s="1"/>
    </row>
    <row r="14" spans="1:19" ht="15.75" x14ac:dyDescent="0.25">
      <c r="A14" s="19">
        <v>2000</v>
      </c>
      <c r="B14" s="20">
        <v>36530</v>
      </c>
      <c r="C14" s="20">
        <v>29800</v>
      </c>
      <c r="D14" s="20">
        <v>26560</v>
      </c>
      <c r="E14" s="20">
        <v>24630</v>
      </c>
      <c r="F14" s="7"/>
      <c r="G14" s="7"/>
      <c r="I14" s="3"/>
      <c r="J14" s="2"/>
      <c r="K14" s="2"/>
      <c r="L14" s="2"/>
      <c r="M14" s="2"/>
      <c r="N14" s="1"/>
      <c r="O14" s="1"/>
      <c r="P14" s="1"/>
      <c r="Q14" s="1"/>
      <c r="R14" s="1"/>
      <c r="S14" s="1"/>
    </row>
    <row r="15" spans="1:19" ht="15.75" x14ac:dyDescent="0.25">
      <c r="A15" s="19">
        <v>2012</v>
      </c>
      <c r="B15" s="20">
        <v>45260</v>
      </c>
      <c r="C15" s="20">
        <v>36520</v>
      </c>
      <c r="D15" s="20">
        <v>33210</v>
      </c>
      <c r="E15" s="20">
        <v>28980</v>
      </c>
      <c r="F15" s="7"/>
      <c r="G15" s="7"/>
      <c r="I15" s="3"/>
      <c r="J15" s="2"/>
      <c r="K15" s="2"/>
      <c r="L15" s="2"/>
      <c r="M15" s="2"/>
      <c r="N15" s="1"/>
      <c r="O15" s="1"/>
      <c r="P15" s="1"/>
      <c r="Q15" s="1"/>
      <c r="R15" s="1"/>
      <c r="S15" s="1"/>
    </row>
    <row r="16" spans="1:19" ht="15.75" x14ac:dyDescent="0.25">
      <c r="A16" s="19">
        <v>2016</v>
      </c>
      <c r="B16" s="20">
        <v>44610</v>
      </c>
      <c r="C16" s="20">
        <v>34430</v>
      </c>
      <c r="D16" s="20">
        <v>32290</v>
      </c>
      <c r="E16" s="20">
        <v>29070</v>
      </c>
      <c r="F16" s="7"/>
      <c r="G16" s="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5">
      <c r="A17" s="7"/>
      <c r="B17" s="7"/>
      <c r="C17" s="7"/>
      <c r="D17" s="7"/>
      <c r="E17" s="7"/>
      <c r="F17" s="7"/>
      <c r="G17" s="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x14ac:dyDescent="0.25">
      <c r="A18" s="7"/>
      <c r="B18" s="7"/>
      <c r="C18" s="7"/>
      <c r="D18" s="7"/>
      <c r="E18" s="7"/>
      <c r="F18" s="7"/>
      <c r="G18" s="7"/>
      <c r="I18" s="3"/>
      <c r="J18" s="22"/>
      <c r="K18" s="22"/>
      <c r="L18" s="22"/>
      <c r="M18" s="22"/>
      <c r="N18" s="1"/>
      <c r="O18" s="1"/>
      <c r="P18" s="1"/>
      <c r="Q18" s="1"/>
      <c r="R18" s="1"/>
      <c r="S18" s="1"/>
    </row>
    <row r="19" spans="1:19" ht="15.75" x14ac:dyDescent="0.25">
      <c r="A19" s="7"/>
      <c r="B19" s="7"/>
      <c r="C19" s="7"/>
      <c r="D19" s="7"/>
      <c r="E19" s="7"/>
      <c r="F19" s="7"/>
      <c r="G19" s="7"/>
      <c r="I19" s="3"/>
      <c r="J19" s="22"/>
      <c r="K19" s="22"/>
      <c r="L19" s="22"/>
      <c r="M19" s="22"/>
      <c r="N19" s="1"/>
      <c r="O19" s="1"/>
      <c r="P19" s="1"/>
      <c r="Q19" s="1"/>
      <c r="R19" s="1"/>
      <c r="S19" s="1"/>
    </row>
    <row r="20" spans="1:19" ht="15.75" x14ac:dyDescent="0.25">
      <c r="A20" s="7"/>
      <c r="B20" s="7"/>
      <c r="C20" s="7"/>
      <c r="D20" s="7"/>
      <c r="E20" s="7"/>
      <c r="F20" s="7"/>
      <c r="G20" s="7"/>
      <c r="I20" s="3"/>
      <c r="J20" s="22"/>
      <c r="K20" s="22"/>
      <c r="L20" s="22"/>
      <c r="M20" s="22"/>
      <c r="N20" s="1"/>
      <c r="O20" s="1"/>
      <c r="P20" s="1"/>
      <c r="Q20" s="1"/>
      <c r="R20" s="1"/>
      <c r="S20" s="1"/>
    </row>
    <row r="21" spans="1:19" x14ac:dyDescent="0.25">
      <c r="A21" s="10" t="s">
        <v>8</v>
      </c>
      <c r="B21" s="7"/>
      <c r="C21" s="7"/>
      <c r="D21" s="7"/>
      <c r="E21" s="7"/>
      <c r="F21" s="7"/>
      <c r="G21" s="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31.5" x14ac:dyDescent="0.25">
      <c r="A22" s="17"/>
      <c r="B22" s="4" t="s">
        <v>2</v>
      </c>
      <c r="C22" s="4" t="s">
        <v>3</v>
      </c>
      <c r="D22" s="4" t="s">
        <v>0</v>
      </c>
      <c r="E22" s="4" t="s">
        <v>1</v>
      </c>
      <c r="F22" s="7"/>
      <c r="G22" s="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x14ac:dyDescent="0.25">
      <c r="A23" s="19">
        <v>2000</v>
      </c>
      <c r="B23" s="20">
        <v>24040</v>
      </c>
      <c r="C23" s="20">
        <v>19620</v>
      </c>
      <c r="D23" s="20">
        <v>17480</v>
      </c>
      <c r="E23" s="20">
        <v>16210</v>
      </c>
      <c r="F23" s="7"/>
      <c r="G23" s="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x14ac:dyDescent="0.25">
      <c r="A24" s="19">
        <v>2012</v>
      </c>
      <c r="B24" s="20">
        <v>40040</v>
      </c>
      <c r="C24" s="20">
        <v>32310</v>
      </c>
      <c r="D24" s="20">
        <v>29380</v>
      </c>
      <c r="E24" s="20">
        <v>25640</v>
      </c>
      <c r="F24" s="7"/>
      <c r="G24" s="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x14ac:dyDescent="0.25">
      <c r="A25" s="19">
        <v>2016</v>
      </c>
      <c r="B25" s="20">
        <v>41320</v>
      </c>
      <c r="C25" s="20">
        <v>31890</v>
      </c>
      <c r="D25" s="20">
        <v>29910</v>
      </c>
      <c r="E25" s="20">
        <v>26930</v>
      </c>
      <c r="F25" s="7"/>
      <c r="G25" s="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x14ac:dyDescent="0.25">
      <c r="A26" s="19"/>
      <c r="B26" s="20"/>
      <c r="C26" s="20"/>
      <c r="D26" s="20"/>
      <c r="E26" s="20"/>
      <c r="F26" s="7"/>
      <c r="G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25">
      <c r="A27" s="10" t="s">
        <v>9</v>
      </c>
      <c r="B27" s="7"/>
      <c r="C27" s="7"/>
      <c r="D27" s="7"/>
      <c r="E27" s="7"/>
      <c r="F27" s="7"/>
      <c r="G27" s="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31.5" x14ac:dyDescent="0.25">
      <c r="A28" s="17"/>
      <c r="B28" s="4" t="s">
        <v>2</v>
      </c>
      <c r="C28" s="4" t="s">
        <v>3</v>
      </c>
      <c r="D28" s="4" t="s">
        <v>0</v>
      </c>
      <c r="E28" s="4" t="s">
        <v>1</v>
      </c>
      <c r="F28" s="7"/>
      <c r="G28" s="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x14ac:dyDescent="0.25">
      <c r="A29" s="19">
        <v>2000</v>
      </c>
      <c r="B29" s="20">
        <v>36530</v>
      </c>
      <c r="C29" s="20">
        <v>29800</v>
      </c>
      <c r="D29" s="20">
        <v>26560</v>
      </c>
      <c r="E29" s="20">
        <v>24630</v>
      </c>
      <c r="F29" s="7"/>
      <c r="G29" s="7"/>
    </row>
    <row r="30" spans="1:19" ht="15.75" x14ac:dyDescent="0.25">
      <c r="A30" s="19">
        <v>2012</v>
      </c>
      <c r="B30" s="20">
        <v>45260</v>
      </c>
      <c r="C30" s="20">
        <v>36520</v>
      </c>
      <c r="D30" s="20">
        <v>33210</v>
      </c>
      <c r="E30" s="20">
        <v>28980</v>
      </c>
      <c r="F30" s="7"/>
      <c r="G30" s="7"/>
    </row>
    <row r="31" spans="1:19" ht="15.75" x14ac:dyDescent="0.25">
      <c r="A31" s="19">
        <v>2016</v>
      </c>
      <c r="B31" s="20">
        <v>44610</v>
      </c>
      <c r="C31" s="20">
        <v>34430</v>
      </c>
      <c r="D31" s="20">
        <v>32290</v>
      </c>
      <c r="E31" s="20">
        <v>29070</v>
      </c>
      <c r="F31" s="7"/>
      <c r="G31" s="7"/>
    </row>
    <row r="32" spans="1:19" x14ac:dyDescent="0.25">
      <c r="A32" s="7"/>
      <c r="B32" s="7"/>
      <c r="C32" s="7"/>
      <c r="D32" s="7"/>
      <c r="E32" s="7"/>
      <c r="F32" s="7"/>
      <c r="G32" s="7"/>
    </row>
    <row r="33" spans="1:7" x14ac:dyDescent="0.25">
      <c r="A33" s="7"/>
      <c r="B33" s="7"/>
      <c r="C33" s="7"/>
      <c r="D33" s="7"/>
      <c r="E33" s="7"/>
      <c r="F33" s="7"/>
      <c r="G33" s="7"/>
    </row>
    <row r="34" spans="1:7" x14ac:dyDescent="0.25">
      <c r="A34" s="7"/>
      <c r="B34" s="7"/>
      <c r="C34" s="7"/>
      <c r="D34" s="7"/>
      <c r="E34" s="7"/>
      <c r="F34" s="7"/>
      <c r="G34" s="7"/>
    </row>
    <row r="35" spans="1:7" x14ac:dyDescent="0.25">
      <c r="A35" s="7"/>
      <c r="B35" s="7"/>
      <c r="C35" s="7"/>
      <c r="D35" s="7"/>
      <c r="E35" s="7"/>
      <c r="F35" s="7"/>
      <c r="G35" s="7"/>
    </row>
    <row r="36" spans="1:7" x14ac:dyDescent="0.25">
      <c r="A36" s="7"/>
      <c r="B36" s="7"/>
      <c r="C36" s="7"/>
      <c r="D36" s="7"/>
      <c r="E36" s="7"/>
      <c r="F36" s="7"/>
      <c r="G36" s="7"/>
    </row>
    <row r="37" spans="1:7" x14ac:dyDescent="0.25">
      <c r="A37" s="7"/>
      <c r="B37" s="7"/>
      <c r="C37" s="7"/>
      <c r="D37" s="7"/>
      <c r="E37" s="7"/>
      <c r="F37" s="7"/>
      <c r="G37" s="7"/>
    </row>
    <row r="38" spans="1:7" x14ac:dyDescent="0.25">
      <c r="A38" s="7"/>
      <c r="B38" s="7"/>
      <c r="C38" s="7"/>
      <c r="D38" s="7"/>
      <c r="E38" s="7"/>
      <c r="F38" s="7"/>
      <c r="G38" s="7"/>
    </row>
    <row r="39" spans="1:7" x14ac:dyDescent="0.25">
      <c r="A39" s="7"/>
      <c r="B39" s="7"/>
      <c r="C39" s="7"/>
      <c r="D39" s="7"/>
      <c r="E39" s="7"/>
      <c r="F39" s="7"/>
      <c r="G39" s="7"/>
    </row>
    <row r="40" spans="1:7" x14ac:dyDescent="0.25">
      <c r="A40" s="7"/>
      <c r="B40" s="7"/>
      <c r="C40" s="7"/>
      <c r="D40" s="7"/>
      <c r="E40" s="7"/>
      <c r="F40" s="7"/>
      <c r="G40" s="7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1906417F3EA4C823D1EB44B39D162" ma:contentTypeVersion="7" ma:contentTypeDescription="Create a new document." ma:contentTypeScope="" ma:versionID="5228de2be292f28b50ac2d77c267c97b">
  <xsd:schema xmlns:xsd="http://www.w3.org/2001/XMLSchema" xmlns:xs="http://www.w3.org/2001/XMLSchema" xmlns:p="http://schemas.microsoft.com/office/2006/metadata/properties" xmlns:ns3="331a0ff5-0f76-4ff0-92ff-32b3380ad64d" xmlns:ns4="17da50ac-6e7d-43ba-a62e-7d4584b34a3f" targetNamespace="http://schemas.microsoft.com/office/2006/metadata/properties" ma:root="true" ma:fieldsID="9daf83dbd91df6be206b04c75325c389" ns3:_="" ns4:_="">
    <xsd:import namespace="331a0ff5-0f76-4ff0-92ff-32b3380ad64d"/>
    <xsd:import namespace="17da50ac-6e7d-43ba-a62e-7d4584b34a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a0ff5-0f76-4ff0-92ff-32b3380ad6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a50ac-6e7d-43ba-a62e-7d4584b34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449798-D4AD-40DE-8030-E7CC836F7E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EB4414-0532-47F1-B33A-10A949322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a0ff5-0f76-4ff0-92ff-32b3380ad64d"/>
    <ds:schemaRef ds:uri="17da50ac-6e7d-43ba-a62e-7d4584b34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4AB812-D87F-4049-B986-309FCF21E734}">
  <ds:schemaRefs>
    <ds:schemaRef ds:uri="http://purl.org/dc/terms/"/>
    <ds:schemaRef ds:uri="17da50ac-6e7d-43ba-a62e-7d4584b34a3f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331a0ff5-0f76-4ff0-92ff-32b3380ad64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2022 Indi 4c(iia&amp; b) Data&amp;Image</vt:lpstr>
      <vt:lpstr>2022 Indi 4 c(ii a) Chart</vt:lpstr>
      <vt:lpstr>2022 Ind 4c(ii b) Chart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2014-05-28T14:09:18Z</dcterms:created>
  <dcterms:modified xsi:type="dcterms:W3CDTF">2022-05-10T18:13:49Z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0x010100F4B1906417F3EA4C823D1EB44B39D162</vt:lpwstr>
  </property>
</Properties>
</file>