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0.22 Indiactor 4 Excel/"/>
    </mc:Choice>
  </mc:AlternateContent>
  <xr:revisionPtr revIDLastSave="5" documentId="8_{1D4AB27E-46B9-4646-B5D1-2A75300CD487}" xr6:coauthVersionLast="47" xr6:coauthVersionMax="47" xr10:uidLastSave="{B68EB7BF-489A-4651-8416-E5C4A8FDF126}"/>
  <bookViews>
    <workbookView xWindow="22932" yWindow="-108" windowWidth="23256" windowHeight="12576" xr2:uid="{00000000-000D-0000-FFFF-FFFF00000000}"/>
  </bookViews>
  <sheets>
    <sheet name="2022 Indi 4b(i) Data &amp; Image " sheetId="13" r:id="rId1"/>
    <sheet name="2022 Ind 4b(i) Chart" sheetId="18" r:id="rId2"/>
  </sheets>
  <definedNames>
    <definedName name="_4WORD_M_001_07">#N/A</definedName>
    <definedName name="_4WORD_O_005_L_">#N/A</definedName>
    <definedName name="OLE_LINK17" localSheetId="0">'2022 Indi 4b(i) Data &amp; Image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3" l="1"/>
  <c r="E19" i="13"/>
  <c r="C20" i="13"/>
  <c r="D20" i="13"/>
  <c r="E20" i="13"/>
  <c r="C21" i="13"/>
  <c r="D21" i="13"/>
  <c r="E21" i="13"/>
  <c r="C22" i="13"/>
  <c r="D22" i="13"/>
  <c r="E22" i="13"/>
  <c r="C23" i="13"/>
  <c r="D23" i="13"/>
  <c r="E23" i="13"/>
  <c r="C24" i="13"/>
  <c r="D24" i="13"/>
  <c r="E24" i="13"/>
  <c r="C25" i="13"/>
  <c r="D25" i="13"/>
  <c r="E25" i="13"/>
  <c r="C26" i="13"/>
  <c r="D26" i="13"/>
  <c r="E26" i="13"/>
  <c r="B26" i="13"/>
  <c r="B25" i="13"/>
  <c r="B24" i="13"/>
  <c r="B23" i="13"/>
  <c r="B22" i="13"/>
  <c r="B21" i="13"/>
  <c r="B20" i="13"/>
  <c r="C19" i="13"/>
  <c r="D19" i="13"/>
</calcChain>
</file>

<file path=xl/sharedStrings.xml><?xml version="1.0" encoding="utf-8"?>
<sst xmlns="http://schemas.openxmlformats.org/spreadsheetml/2006/main" count="14" uniqueCount="9">
  <si>
    <t>Year</t>
  </si>
  <si>
    <t>Fourth (Highest) Income Quartile</t>
  </si>
  <si>
    <t>Third Income Quartile</t>
  </si>
  <si>
    <t>Second Income Quartile</t>
  </si>
  <si>
    <t>First (Lowest) Income Quartile</t>
  </si>
  <si>
    <t>Equity Indicator 4b(i): Average net price for dependent full-time undergraduate students by family income quartile: 1990 to 2016 (in constant 2020 dollars)</t>
  </si>
  <si>
    <t>2020 Dollars</t>
  </si>
  <si>
    <t>Current Dollars</t>
  </si>
  <si>
    <t>CPI Multiplier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</si>
</sst>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theme="6" tint="-0.499984740745262"/>
      <name val="Calibri"/>
      <family val="2"/>
      <scheme val="minor"/>
    </font>
    <font>
      <sz val="10"/>
      <name val="Courie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2" applyNumberFormat="1" applyFont="1"/>
    <xf numFmtId="0" fontId="5" fillId="0" borderId="0" xfId="0" applyFont="1"/>
    <xf numFmtId="0" fontId="3" fillId="0" borderId="0" xfId="0" applyFont="1" applyBorder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164" fontId="3" fillId="0" borderId="0" xfId="2" applyNumberFormat="1" applyFont="1"/>
    <xf numFmtId="0" fontId="0" fillId="0" borderId="0" xfId="0" applyFont="1"/>
    <xf numFmtId="0" fontId="7" fillId="0" borderId="0" xfId="0" applyFont="1"/>
    <xf numFmtId="164" fontId="0" fillId="0" borderId="0" xfId="2" applyNumberFormat="1" applyFont="1" applyBorder="1"/>
    <xf numFmtId="165" fontId="0" fillId="0" borderId="0" xfId="0" applyNumberFormat="1" applyFont="1"/>
    <xf numFmtId="164" fontId="0" fillId="0" borderId="1" xfId="2" applyNumberFormat="1" applyFont="1" applyBorder="1" applyAlignment="1">
      <alignment horizontal="center" wrapText="1"/>
    </xf>
    <xf numFmtId="0" fontId="0" fillId="0" borderId="1" xfId="0" applyFont="1" applyBorder="1"/>
    <xf numFmtId="164" fontId="0" fillId="0" borderId="1" xfId="2" applyNumberFormat="1" applyFont="1" applyBorder="1"/>
    <xf numFmtId="44" fontId="0" fillId="0" borderId="0" xfId="0" applyNumberFormat="1"/>
    <xf numFmtId="0" fontId="0" fillId="0" borderId="0" xfId="0"/>
    <xf numFmtId="164" fontId="0" fillId="0" borderId="0" xfId="2" applyNumberFormat="1" applyFont="1"/>
    <xf numFmtId="164" fontId="3" fillId="0" borderId="0" xfId="2" applyNumberFormat="1" applyFont="1"/>
    <xf numFmtId="9" fontId="0" fillId="0" borderId="0" xfId="4" applyFont="1"/>
    <xf numFmtId="0" fontId="0" fillId="0" borderId="0" xfId="0"/>
    <xf numFmtId="164" fontId="0" fillId="0" borderId="0" xfId="2" applyNumberFormat="1" applyFont="1"/>
    <xf numFmtId="0" fontId="8" fillId="0" borderId="0" xfId="0" applyFont="1"/>
  </cellXfs>
  <cellStyles count="5">
    <cellStyle name="Currency" xfId="2" builtinId="4"/>
    <cellStyle name="Currency 2" xfId="1" xr:uid="{00000000-0005-0000-0000-000000000000}"/>
    <cellStyle name="Normal" xfId="0" builtinId="0"/>
    <cellStyle name="Normal 2" xfId="3" xr:uid="{03372A8C-E694-4425-8188-EBE0DE928A5F}"/>
    <cellStyle name="Percent" xfId="4" builtinId="5"/>
  </cellStyles>
  <dxfs count="0"/>
  <tableStyles count="0" defaultTableStyle="TableStyleMedium2" defaultPivotStyle="PivotStyleLight16"/>
  <colors>
    <mruColors>
      <color rgb="FFFFCC00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3"/>
          <c:order val="0"/>
          <c:tx>
            <c:strRef>
              <c:f>'2022 Indi 4b(i) Data &amp; Image '!$E$18</c:f>
              <c:strCache>
                <c:ptCount val="1"/>
                <c:pt idx="0">
                  <c:v> Fourth (Highest) Income Quartile 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61-47F2-AA2A-2D6C3396F98F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361-47F2-AA2A-2D6C3396F9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4b(i) Data &amp; Image '!$A$19:$A$26</c:f>
              <c:numCache>
                <c:formatCode>General</c:formatCode>
                <c:ptCount val="8"/>
                <c:pt idx="0">
                  <c:v>1990</c:v>
                </c:pt>
                <c:pt idx="1">
                  <c:v>1993</c:v>
                </c:pt>
                <c:pt idx="2">
                  <c:v>1996</c:v>
                </c:pt>
                <c:pt idx="3">
                  <c:v>2000</c:v>
                </c:pt>
                <c:pt idx="4">
                  <c:v>2004</c:v>
                </c:pt>
                <c:pt idx="5">
                  <c:v>2008</c:v>
                </c:pt>
                <c:pt idx="6">
                  <c:v>2012</c:v>
                </c:pt>
                <c:pt idx="7">
                  <c:v>2016</c:v>
                </c:pt>
              </c:numCache>
            </c:numRef>
          </c:xVal>
          <c:yVal>
            <c:numRef>
              <c:f>'2022 Indi 4b(i) Data &amp; Image '!$E$19:$E$26</c:f>
              <c:numCache>
                <c:formatCode>_("$"* #,##0_);_("$"* \(#,##0\);_("$"* "-"??_);_(@_)</c:formatCode>
                <c:ptCount val="8"/>
                <c:pt idx="0">
                  <c:v>21071.725692425403</c:v>
                </c:pt>
                <c:pt idx="1">
                  <c:v>24212.199667820074</c:v>
                </c:pt>
                <c:pt idx="2">
                  <c:v>22267.521478648821</c:v>
                </c:pt>
                <c:pt idx="3">
                  <c:v>22845.337049941929</c:v>
                </c:pt>
                <c:pt idx="4">
                  <c:v>24047.849444150343</c:v>
                </c:pt>
                <c:pt idx="5">
                  <c:v>27391.428637780245</c:v>
                </c:pt>
                <c:pt idx="6">
                  <c:v>29960.940791135661</c:v>
                </c:pt>
                <c:pt idx="7">
                  <c:v>32542.292065148096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361-47F2-AA2A-2D6C3396F98F}"/>
            </c:ext>
          </c:extLst>
        </c:ser>
        <c:ser>
          <c:idx val="2"/>
          <c:order val="1"/>
          <c:tx>
            <c:strRef>
              <c:f>'2022 Indi 4b(i) Data &amp; Image '!$D$18</c:f>
              <c:strCache>
                <c:ptCount val="1"/>
                <c:pt idx="0">
                  <c:v> Third Income Quartile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0375442349546721E-2"/>
                  <c:y val="6.982084868585296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61-47F2-AA2A-2D6C3396F98F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61-47F2-AA2A-2D6C3396F9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4b(i) Data &amp; Image '!$A$19:$A$26</c:f>
              <c:numCache>
                <c:formatCode>General</c:formatCode>
                <c:ptCount val="8"/>
                <c:pt idx="0">
                  <c:v>1990</c:v>
                </c:pt>
                <c:pt idx="1">
                  <c:v>1993</c:v>
                </c:pt>
                <c:pt idx="2">
                  <c:v>1996</c:v>
                </c:pt>
                <c:pt idx="3">
                  <c:v>2000</c:v>
                </c:pt>
                <c:pt idx="4">
                  <c:v>2004</c:v>
                </c:pt>
                <c:pt idx="5">
                  <c:v>2008</c:v>
                </c:pt>
                <c:pt idx="6">
                  <c:v>2012</c:v>
                </c:pt>
                <c:pt idx="7">
                  <c:v>2016</c:v>
                </c:pt>
              </c:numCache>
            </c:numRef>
          </c:xVal>
          <c:yVal>
            <c:numRef>
              <c:f>'2022 Indi 4b(i) Data &amp; Image '!$D$19:$D$26</c:f>
              <c:numCache>
                <c:formatCode>_("$"* #,##0_);_("$"* \(#,##0\);_("$"* "-"??_);_(@_)</c:formatCode>
                <c:ptCount val="8"/>
                <c:pt idx="0">
                  <c:v>15956.099158377967</c:v>
                </c:pt>
                <c:pt idx="1">
                  <c:v>19273.973287197234</c:v>
                </c:pt>
                <c:pt idx="2">
                  <c:v>18091.258126195029</c:v>
                </c:pt>
                <c:pt idx="3">
                  <c:v>19248.588153310106</c:v>
                </c:pt>
                <c:pt idx="4">
                  <c:v>20308.881312863949</c:v>
                </c:pt>
                <c:pt idx="5">
                  <c:v>22730.328885338338</c:v>
                </c:pt>
                <c:pt idx="6">
                  <c:v>24907.558385672102</c:v>
                </c:pt>
                <c:pt idx="7">
                  <c:v>25042.367549279814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361-47F2-AA2A-2D6C3396F98F}"/>
            </c:ext>
          </c:extLst>
        </c:ser>
        <c:ser>
          <c:idx val="1"/>
          <c:order val="2"/>
          <c:tx>
            <c:strRef>
              <c:f>'2022 Indi 4b(i) Data &amp; Image '!$C$18</c:f>
              <c:strCache>
                <c:ptCount val="1"/>
                <c:pt idx="0">
                  <c:v> Second Income Quartile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61-47F2-AA2A-2D6C3396F98F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61-47F2-AA2A-2D6C3396F9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4b(i) Data &amp; Image '!$A$19:$A$26</c:f>
              <c:numCache>
                <c:formatCode>General</c:formatCode>
                <c:ptCount val="8"/>
                <c:pt idx="0">
                  <c:v>1990</c:v>
                </c:pt>
                <c:pt idx="1">
                  <c:v>1993</c:v>
                </c:pt>
                <c:pt idx="2">
                  <c:v>1996</c:v>
                </c:pt>
                <c:pt idx="3">
                  <c:v>2000</c:v>
                </c:pt>
                <c:pt idx="4">
                  <c:v>2004</c:v>
                </c:pt>
                <c:pt idx="5">
                  <c:v>2008</c:v>
                </c:pt>
                <c:pt idx="6">
                  <c:v>2012</c:v>
                </c:pt>
                <c:pt idx="7">
                  <c:v>2016</c:v>
                </c:pt>
              </c:numCache>
            </c:numRef>
          </c:xVal>
          <c:yVal>
            <c:numRef>
              <c:f>'2022 Indi 4b(i) Data &amp; Image '!$C$19:$C$26</c:f>
              <c:numCache>
                <c:formatCode>_("$"* #,##0_);_("$"* \(#,##0\);_("$"* "-"??_);_(@_)</c:formatCode>
                <c:ptCount val="8"/>
                <c:pt idx="0">
                  <c:v>14619.328844682483</c:v>
                </c:pt>
                <c:pt idx="1">
                  <c:v>17027.069896193774</c:v>
                </c:pt>
                <c:pt idx="2">
                  <c:v>15606.349267049076</c:v>
                </c:pt>
                <c:pt idx="3">
                  <c:v>16960.41742160279</c:v>
                </c:pt>
                <c:pt idx="4">
                  <c:v>17794.315299100053</c:v>
                </c:pt>
                <c:pt idx="5">
                  <c:v>19367.057588607684</c:v>
                </c:pt>
                <c:pt idx="6">
                  <c:v>19795.673928761207</c:v>
                </c:pt>
                <c:pt idx="7">
                  <c:v>20120.25588420338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361-47F2-AA2A-2D6C3396F98F}"/>
            </c:ext>
          </c:extLst>
        </c:ser>
        <c:ser>
          <c:idx val="0"/>
          <c:order val="3"/>
          <c:tx>
            <c:strRef>
              <c:f>'2022 Indi 4b(i) Data &amp; Image '!$B$18</c:f>
              <c:strCache>
                <c:ptCount val="1"/>
                <c:pt idx="0">
                  <c:v> First (Lowest) Income Quartile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6378852207551171E-2"/>
                  <c:y val="1.5170731792695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61-47F2-AA2A-2D6C3396F98F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61-47F2-AA2A-2D6C3396F9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4b(i) Data &amp; Image '!$A$19:$A$26</c:f>
              <c:numCache>
                <c:formatCode>General</c:formatCode>
                <c:ptCount val="8"/>
                <c:pt idx="0">
                  <c:v>1990</c:v>
                </c:pt>
                <c:pt idx="1">
                  <c:v>1993</c:v>
                </c:pt>
                <c:pt idx="2">
                  <c:v>1996</c:v>
                </c:pt>
                <c:pt idx="3">
                  <c:v>2000</c:v>
                </c:pt>
                <c:pt idx="4">
                  <c:v>2004</c:v>
                </c:pt>
                <c:pt idx="5">
                  <c:v>2008</c:v>
                </c:pt>
                <c:pt idx="6">
                  <c:v>2012</c:v>
                </c:pt>
                <c:pt idx="7">
                  <c:v>2016</c:v>
                </c:pt>
              </c:numCache>
            </c:numRef>
          </c:xVal>
          <c:yVal>
            <c:numRef>
              <c:f>'2022 Indi 4b(i) Data &amp; Image '!$B$19:$B$26</c:f>
              <c:numCache>
                <c:formatCode>_("$"* #,##0_);_("$"* \(#,##0\);_("$"* "-"??_);_(@_)</c:formatCode>
                <c:ptCount val="8"/>
                <c:pt idx="0">
                  <c:v>12651.14197398623</c:v>
                </c:pt>
                <c:pt idx="1">
                  <c:v>14859.884069204152</c:v>
                </c:pt>
                <c:pt idx="2">
                  <c:v>12653.654047163798</c:v>
                </c:pt>
                <c:pt idx="3">
                  <c:v>13116.891753774682</c:v>
                </c:pt>
                <c:pt idx="4">
                  <c:v>13914.507358390681</c:v>
                </c:pt>
                <c:pt idx="5">
                  <c:v>14464.350427072544</c:v>
                </c:pt>
                <c:pt idx="6">
                  <c:v>15441.723564204642</c:v>
                </c:pt>
                <c:pt idx="7">
                  <c:v>16385.840690646524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361-47F2-AA2A-2D6C3396F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0223360"/>
        <c:axId val="1690217952"/>
      </c:scatterChart>
      <c:valAx>
        <c:axId val="16902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217952"/>
        <c:crosses val="autoZero"/>
        <c:crossBetween val="midCat"/>
      </c:valAx>
      <c:valAx>
        <c:axId val="1690217952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223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21C941D-79F6-4BDE-B9A7-23DAC9498BE1}">
  <sheetPr/>
  <sheetViews>
    <sheetView zoomScale="9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2</xdr:row>
      <xdr:rowOff>15240</xdr:rowOff>
    </xdr:from>
    <xdr:to>
      <xdr:col>19</xdr:col>
      <xdr:colOff>199276</xdr:colOff>
      <xdr:row>32</xdr:row>
      <xdr:rowOff>124832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1B55C8-512A-0998-81F7-BF547943A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1160" y="518160"/>
          <a:ext cx="5990476" cy="71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928701" cy="503548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3FB4A0-9483-43AE-BA88-90E620B1887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8"/>
  <sheetViews>
    <sheetView tabSelected="1" zoomScale="50" zoomScaleNormal="50" workbookViewId="0">
      <selection activeCell="H10" sqref="H10"/>
    </sheetView>
  </sheetViews>
  <sheetFormatPr defaultRowHeight="15" x14ac:dyDescent="0.25"/>
  <cols>
    <col min="2" max="5" width="13.7109375" customWidth="1"/>
    <col min="6" max="6" width="13.7109375" bestFit="1" customWidth="1"/>
    <col min="7" max="8" width="11.140625" bestFit="1" customWidth="1"/>
    <col min="9" max="11" width="12.7109375" customWidth="1"/>
    <col min="12" max="12" width="12.7109375" bestFit="1" customWidth="1"/>
    <col min="13" max="13" width="9.85546875" bestFit="1" customWidth="1"/>
    <col min="14" max="17" width="11.5703125" bestFit="1" customWidth="1"/>
  </cols>
  <sheetData>
    <row r="1" spans="1:15" s="4" customFormat="1" ht="23.25" x14ac:dyDescent="0.35">
      <c r="A1" s="23" t="s">
        <v>5</v>
      </c>
    </row>
    <row r="2" spans="1:15" ht="15.75" x14ac:dyDescent="0.25">
      <c r="A2" s="5"/>
      <c r="B2" s="6"/>
      <c r="C2" s="6"/>
      <c r="D2" s="6"/>
      <c r="E2" s="6"/>
      <c r="F2" s="7"/>
      <c r="G2" s="2"/>
    </row>
    <row r="3" spans="1:15" x14ac:dyDescent="0.25">
      <c r="A3" s="9"/>
      <c r="B3" s="9"/>
      <c r="C3" s="9"/>
      <c r="D3" s="9"/>
      <c r="E3" s="9"/>
      <c r="F3" s="9"/>
      <c r="G3" s="9"/>
      <c r="H3" s="9"/>
    </row>
    <row r="4" spans="1:15" x14ac:dyDescent="0.25">
      <c r="A4" s="10" t="s">
        <v>7</v>
      </c>
      <c r="B4" s="9"/>
      <c r="C4" s="9"/>
      <c r="D4" s="9"/>
      <c r="E4" s="9"/>
      <c r="F4" s="9"/>
      <c r="G4" s="9"/>
      <c r="H4" s="9"/>
    </row>
    <row r="5" spans="1:15" ht="60" x14ac:dyDescent="0.25">
      <c r="A5" s="14" t="s">
        <v>0</v>
      </c>
      <c r="B5" s="13" t="s">
        <v>4</v>
      </c>
      <c r="C5" s="13" t="s">
        <v>3</v>
      </c>
      <c r="D5" s="13" t="s">
        <v>2</v>
      </c>
      <c r="E5" s="13" t="s">
        <v>1</v>
      </c>
      <c r="F5" s="9"/>
      <c r="G5" s="9"/>
      <c r="H5" s="10"/>
      <c r="I5" s="1"/>
      <c r="J5" s="1"/>
      <c r="K5" s="2"/>
      <c r="L5" s="8"/>
      <c r="M5" s="8"/>
      <c r="N5" s="8"/>
      <c r="O5" s="8"/>
    </row>
    <row r="6" spans="1:15" ht="15.75" x14ac:dyDescent="0.25">
      <c r="A6" s="9">
        <v>1990</v>
      </c>
      <c r="B6" s="3">
        <v>6389.12</v>
      </c>
      <c r="C6" s="3">
        <v>7383.1</v>
      </c>
      <c r="D6" s="3">
        <v>8058.2</v>
      </c>
      <c r="E6" s="3">
        <v>10641.71</v>
      </c>
      <c r="F6" s="9"/>
      <c r="G6" s="9"/>
      <c r="H6" s="9"/>
      <c r="I6" s="18"/>
      <c r="J6" s="18"/>
      <c r="K6" s="18"/>
      <c r="L6" s="18"/>
      <c r="M6" s="8"/>
      <c r="N6" s="8"/>
      <c r="O6" s="8"/>
    </row>
    <row r="7" spans="1:15" ht="15.75" x14ac:dyDescent="0.25">
      <c r="A7" s="9">
        <v>1993</v>
      </c>
      <c r="B7" s="3">
        <v>8296.9599999999991</v>
      </c>
      <c r="C7" s="3">
        <v>9507</v>
      </c>
      <c r="D7" s="3">
        <v>10761.55</v>
      </c>
      <c r="E7" s="3">
        <v>13518.79</v>
      </c>
      <c r="F7" s="9"/>
      <c r="G7" s="9"/>
      <c r="I7" s="18"/>
      <c r="J7" s="18"/>
      <c r="K7" s="18"/>
      <c r="L7" s="18"/>
      <c r="M7" s="8"/>
      <c r="N7" s="8"/>
      <c r="O7" s="8"/>
    </row>
    <row r="8" spans="1:15" x14ac:dyDescent="0.25">
      <c r="A8" s="9">
        <v>1996</v>
      </c>
      <c r="B8" s="3">
        <v>7671.4</v>
      </c>
      <c r="C8" s="3">
        <v>9461.5</v>
      </c>
      <c r="D8" s="3">
        <v>10968</v>
      </c>
      <c r="E8" s="3">
        <v>13499.9</v>
      </c>
      <c r="F8" s="9"/>
      <c r="G8" s="9"/>
      <c r="I8" s="18"/>
      <c r="J8" s="18"/>
      <c r="K8" s="18"/>
      <c r="L8" s="18"/>
      <c r="M8" s="3"/>
      <c r="N8" s="3"/>
      <c r="O8" s="3"/>
    </row>
    <row r="9" spans="1:15" x14ac:dyDescent="0.25">
      <c r="A9" s="9">
        <v>2000</v>
      </c>
      <c r="B9" s="3">
        <v>8727.7000000000007</v>
      </c>
      <c r="C9" s="3">
        <v>11285.1</v>
      </c>
      <c r="D9" s="3">
        <v>12807.6</v>
      </c>
      <c r="E9" s="3">
        <v>15200.8</v>
      </c>
      <c r="F9" s="9"/>
      <c r="G9" s="9"/>
      <c r="I9" s="18"/>
      <c r="J9" s="18"/>
      <c r="K9" s="18"/>
      <c r="L9" s="18"/>
      <c r="M9" s="3"/>
      <c r="N9" s="3"/>
      <c r="O9" s="3"/>
    </row>
    <row r="10" spans="1:15" x14ac:dyDescent="0.25">
      <c r="A10" s="9">
        <v>2004</v>
      </c>
      <c r="B10" s="3">
        <v>10156.299999999999</v>
      </c>
      <c r="C10" s="3">
        <v>12988.2</v>
      </c>
      <c r="D10" s="3">
        <v>14823.6</v>
      </c>
      <c r="E10" s="3">
        <v>17552.7</v>
      </c>
      <c r="F10" s="9"/>
      <c r="G10" s="9"/>
      <c r="I10" s="18"/>
      <c r="J10" s="18"/>
      <c r="K10" s="18"/>
      <c r="L10" s="18"/>
      <c r="M10" s="3"/>
      <c r="N10" s="3"/>
      <c r="O10" s="3"/>
    </row>
    <row r="11" spans="1:15" x14ac:dyDescent="0.25">
      <c r="A11" s="9">
        <v>2008</v>
      </c>
      <c r="B11" s="3">
        <v>12033.3</v>
      </c>
      <c r="C11" s="3">
        <v>16112</v>
      </c>
      <c r="D11" s="3">
        <v>18910</v>
      </c>
      <c r="E11" s="3">
        <v>22787.7</v>
      </c>
      <c r="F11" s="9"/>
      <c r="G11" s="9"/>
      <c r="I11" s="18"/>
      <c r="J11" s="18"/>
      <c r="K11" s="18"/>
      <c r="L11" s="18"/>
      <c r="M11" s="3"/>
      <c r="N11" s="3"/>
      <c r="O11" s="3"/>
    </row>
    <row r="12" spans="1:15" x14ac:dyDescent="0.25">
      <c r="A12" s="9">
        <v>2012</v>
      </c>
      <c r="B12" s="3">
        <v>13699.1</v>
      </c>
      <c r="C12" s="3">
        <v>17561.7</v>
      </c>
      <c r="D12" s="3">
        <v>22096.7</v>
      </c>
      <c r="E12" s="3">
        <v>26579.8</v>
      </c>
      <c r="F12" s="9"/>
      <c r="G12" s="9"/>
      <c r="I12" s="18"/>
      <c r="J12" s="18"/>
      <c r="K12" s="18"/>
      <c r="L12" s="18"/>
      <c r="M12" s="3"/>
      <c r="N12" s="3"/>
      <c r="O12" s="3"/>
    </row>
    <row r="13" spans="1:15" x14ac:dyDescent="0.25">
      <c r="A13" s="9">
        <v>2016</v>
      </c>
      <c r="B13" s="3">
        <v>15195.9678</v>
      </c>
      <c r="C13" s="3">
        <v>18659.205000000002</v>
      </c>
      <c r="D13" s="3">
        <v>23223.893</v>
      </c>
      <c r="E13" s="3">
        <v>30179.203599999997</v>
      </c>
      <c r="F13" s="9"/>
      <c r="G13" s="9"/>
      <c r="I13" s="18"/>
      <c r="J13" s="18"/>
      <c r="K13" s="18"/>
      <c r="L13" s="18"/>
      <c r="M13" s="3"/>
      <c r="N13" s="3"/>
      <c r="O13" s="3"/>
    </row>
    <row r="14" spans="1:15" x14ac:dyDescent="0.25">
      <c r="A14" s="9"/>
      <c r="B14" s="9"/>
      <c r="C14" s="9"/>
      <c r="D14" s="9"/>
      <c r="E14" s="9"/>
      <c r="F14" s="9"/>
      <c r="G14" s="9"/>
    </row>
    <row r="15" spans="1:15" x14ac:dyDescent="0.25">
      <c r="A15" s="9"/>
      <c r="B15" s="9"/>
      <c r="C15" s="9"/>
      <c r="D15" s="9"/>
      <c r="E15" s="9"/>
      <c r="F15" s="9"/>
      <c r="G15" s="9"/>
      <c r="H15" s="9"/>
    </row>
    <row r="16" spans="1:15" x14ac:dyDescent="0.25">
      <c r="A16" s="9"/>
      <c r="B16" s="3"/>
      <c r="C16" s="3"/>
      <c r="D16" s="3"/>
      <c r="E16" s="3"/>
      <c r="F16" s="9"/>
      <c r="G16" s="9"/>
      <c r="H16" s="9"/>
    </row>
    <row r="17" spans="1:19" x14ac:dyDescent="0.25">
      <c r="A17" s="10" t="s">
        <v>6</v>
      </c>
      <c r="B17" s="9"/>
      <c r="C17" s="9"/>
      <c r="D17" s="9"/>
      <c r="E17" s="9"/>
      <c r="F17" s="9"/>
      <c r="G17" s="9"/>
      <c r="H17" s="9"/>
    </row>
    <row r="18" spans="1:19" ht="60" x14ac:dyDescent="0.25">
      <c r="A18" s="14" t="s">
        <v>0</v>
      </c>
      <c r="B18" s="13" t="s">
        <v>4</v>
      </c>
      <c r="C18" s="13" t="s">
        <v>3</v>
      </c>
      <c r="D18" s="13" t="s">
        <v>2</v>
      </c>
      <c r="E18" s="13" t="s">
        <v>1</v>
      </c>
      <c r="F18" s="15" t="s">
        <v>8</v>
      </c>
      <c r="G18" s="9"/>
      <c r="H18" s="9"/>
    </row>
    <row r="19" spans="1:19" x14ac:dyDescent="0.25">
      <c r="A19" s="9">
        <v>1990</v>
      </c>
      <c r="B19" s="3">
        <f>B6*$F$19</f>
        <v>12651.14197398623</v>
      </c>
      <c r="C19" s="3">
        <f t="shared" ref="C19:D19" si="0">C6*$F$19</f>
        <v>14619.328844682483</v>
      </c>
      <c r="D19" s="3">
        <f t="shared" si="0"/>
        <v>15956.099158377967</v>
      </c>
      <c r="E19" s="3">
        <f>E6*$F$19</f>
        <v>21071.725692425403</v>
      </c>
      <c r="F19" s="12">
        <v>1.9801071155317524</v>
      </c>
      <c r="G19" s="9"/>
      <c r="H19" s="9"/>
      <c r="I19" s="16"/>
      <c r="J19" s="16"/>
      <c r="K19" s="16"/>
      <c r="L19" s="16"/>
      <c r="N19" s="16"/>
      <c r="O19" s="16"/>
      <c r="P19" s="16"/>
      <c r="Q19" s="16"/>
      <c r="R19" s="16"/>
      <c r="S19" s="16"/>
    </row>
    <row r="20" spans="1:19" x14ac:dyDescent="0.25">
      <c r="A20" s="9">
        <v>1993</v>
      </c>
      <c r="B20" s="3">
        <f>B7*$F$20</f>
        <v>14859.884069204152</v>
      </c>
      <c r="C20" s="3">
        <f t="shared" ref="C20:E20" si="1">C7*$F$20</f>
        <v>17027.069896193774</v>
      </c>
      <c r="D20" s="3">
        <f t="shared" si="1"/>
        <v>19273.973287197234</v>
      </c>
      <c r="E20" s="3">
        <f t="shared" si="1"/>
        <v>24212.199667820074</v>
      </c>
      <c r="F20" s="12">
        <v>1.7910034602076126</v>
      </c>
      <c r="G20" s="9"/>
      <c r="H20" s="9"/>
      <c r="I20" s="16"/>
      <c r="J20" s="16"/>
      <c r="K20" s="16"/>
      <c r="L20" s="16"/>
      <c r="N20" s="16"/>
      <c r="O20" s="16"/>
      <c r="P20" s="16"/>
      <c r="Q20" s="16"/>
      <c r="R20" s="16"/>
      <c r="S20" s="16"/>
    </row>
    <row r="21" spans="1:19" x14ac:dyDescent="0.25">
      <c r="A21" s="9">
        <v>1996</v>
      </c>
      <c r="B21" s="3">
        <f>B8*$F$21</f>
        <v>12653.654047163798</v>
      </c>
      <c r="C21" s="3">
        <f t="shared" ref="C21:E21" si="2">C8*$F$21</f>
        <v>15606.349267049076</v>
      </c>
      <c r="D21" s="3">
        <f t="shared" si="2"/>
        <v>18091.258126195029</v>
      </c>
      <c r="E21" s="3">
        <f t="shared" si="2"/>
        <v>22267.521478648821</v>
      </c>
      <c r="F21" s="12">
        <v>1.6494582536647546</v>
      </c>
      <c r="G21" s="9"/>
      <c r="H21" s="9"/>
      <c r="I21" s="16"/>
      <c r="J21" s="16"/>
      <c r="K21" s="16"/>
      <c r="L21" s="16"/>
      <c r="N21" s="16"/>
      <c r="O21" s="16"/>
      <c r="P21" s="16"/>
      <c r="Q21" s="16"/>
      <c r="R21" s="16"/>
      <c r="S21" s="16"/>
    </row>
    <row r="22" spans="1:19" x14ac:dyDescent="0.25">
      <c r="A22" s="9">
        <v>2000</v>
      </c>
      <c r="B22" s="3">
        <f>B9*$F$22</f>
        <v>13116.891753774682</v>
      </c>
      <c r="C22" s="3">
        <f t="shared" ref="C22:E22" si="3">C9*$F$22</f>
        <v>16960.41742160279</v>
      </c>
      <c r="D22" s="3">
        <f t="shared" si="3"/>
        <v>19248.588153310106</v>
      </c>
      <c r="E22" s="3">
        <f t="shared" si="3"/>
        <v>22845.337049941929</v>
      </c>
      <c r="F22" s="12">
        <v>1.5029036004645762</v>
      </c>
      <c r="G22" s="9"/>
      <c r="H22" s="9"/>
      <c r="I22" s="16"/>
      <c r="J22" s="16"/>
      <c r="K22" s="16"/>
      <c r="L22" s="16"/>
      <c r="N22" s="16"/>
      <c r="O22" s="16"/>
      <c r="P22" s="16"/>
      <c r="Q22" s="16"/>
      <c r="R22" s="16"/>
      <c r="S22" s="16"/>
    </row>
    <row r="23" spans="1:19" x14ac:dyDescent="0.25">
      <c r="A23" s="9">
        <v>2004</v>
      </c>
      <c r="B23" s="3">
        <f>B10*$F$23</f>
        <v>13914.507358390681</v>
      </c>
      <c r="C23" s="3">
        <f t="shared" ref="C23:E23" si="4">C10*$F$23</f>
        <v>17794.315299100053</v>
      </c>
      <c r="D23" s="3">
        <f t="shared" si="4"/>
        <v>20308.881312863949</v>
      </c>
      <c r="E23" s="3">
        <f t="shared" si="4"/>
        <v>24047.849444150343</v>
      </c>
      <c r="F23" s="12">
        <v>1.3700370566437268</v>
      </c>
      <c r="G23" s="9"/>
      <c r="H23" s="9"/>
      <c r="I23" s="16"/>
      <c r="J23" s="16"/>
      <c r="K23" s="16"/>
      <c r="L23" s="16"/>
      <c r="N23" s="16"/>
      <c r="O23" s="16"/>
      <c r="P23" s="16"/>
      <c r="Q23" s="16"/>
      <c r="R23" s="16"/>
      <c r="S23" s="16"/>
    </row>
    <row r="24" spans="1:19" x14ac:dyDescent="0.25">
      <c r="A24" s="9">
        <v>2008</v>
      </c>
      <c r="B24" s="3">
        <f>B11*$F$24</f>
        <v>14464.350427072544</v>
      </c>
      <c r="C24" s="3">
        <f t="shared" ref="C24:E24" si="5">C11*$F$24</f>
        <v>19367.057588607684</v>
      </c>
      <c r="D24" s="3">
        <f t="shared" si="5"/>
        <v>22730.328885338338</v>
      </c>
      <c r="E24" s="3">
        <f t="shared" si="5"/>
        <v>27391.428637780245</v>
      </c>
      <c r="F24" s="12">
        <v>1.2020269109115991</v>
      </c>
      <c r="G24" s="9"/>
      <c r="H24" s="9"/>
      <c r="I24" s="16"/>
      <c r="J24" s="16"/>
      <c r="K24" s="16"/>
      <c r="L24" s="16"/>
      <c r="N24" s="16"/>
      <c r="O24" s="16"/>
      <c r="P24" s="16"/>
      <c r="Q24" s="16"/>
      <c r="R24" s="16"/>
      <c r="S24" s="16"/>
    </row>
    <row r="25" spans="1:19" x14ac:dyDescent="0.25">
      <c r="A25" s="9">
        <v>2012</v>
      </c>
      <c r="B25" s="3">
        <f>B12*$F$25</f>
        <v>15441.723564204642</v>
      </c>
      <c r="C25" s="3">
        <f t="shared" ref="C25:E25" si="6">C12*$F$25</f>
        <v>19795.673928761207</v>
      </c>
      <c r="D25" s="3">
        <f t="shared" si="6"/>
        <v>24907.558385672102</v>
      </c>
      <c r="E25" s="3">
        <f t="shared" si="6"/>
        <v>29960.940791135661</v>
      </c>
      <c r="F25" s="12">
        <v>1.1272071569814544</v>
      </c>
      <c r="G25" s="9"/>
      <c r="H25" s="9"/>
      <c r="I25" s="16"/>
      <c r="J25" s="16"/>
      <c r="K25" s="16"/>
      <c r="L25" s="16"/>
      <c r="N25" s="16"/>
      <c r="O25" s="16"/>
      <c r="P25" s="16"/>
      <c r="Q25" s="16"/>
      <c r="R25" s="16"/>
      <c r="S25" s="16"/>
    </row>
    <row r="26" spans="1:19" x14ac:dyDescent="0.25">
      <c r="A26" s="9">
        <v>2016</v>
      </c>
      <c r="B26" s="3">
        <f>B13*$F$26</f>
        <v>16385.840690646524</v>
      </c>
      <c r="C26" s="3">
        <f t="shared" ref="C26:E26" si="7">C13*$F$26</f>
        <v>20120.25588420338</v>
      </c>
      <c r="D26" s="3">
        <f t="shared" si="7"/>
        <v>25042.367549279814</v>
      </c>
      <c r="E26" s="3">
        <f t="shared" si="7"/>
        <v>32542.292065148096</v>
      </c>
      <c r="F26" s="12">
        <v>1.0783018828617499</v>
      </c>
      <c r="G26" s="9"/>
      <c r="H26" s="9"/>
      <c r="I26" s="16"/>
      <c r="J26" s="16"/>
      <c r="K26" s="16"/>
      <c r="L26" s="16"/>
      <c r="N26" s="16"/>
      <c r="O26" s="16"/>
      <c r="P26" s="16"/>
      <c r="Q26" s="16"/>
      <c r="R26" s="16"/>
      <c r="S26" s="16"/>
    </row>
    <row r="27" spans="1:19" x14ac:dyDescent="0.25">
      <c r="A27" s="9"/>
      <c r="B27" s="11"/>
      <c r="C27" s="11"/>
      <c r="D27" s="11"/>
      <c r="E27" s="11"/>
      <c r="F27" s="9"/>
      <c r="G27" s="9"/>
      <c r="H27" s="9"/>
    </row>
    <row r="28" spans="1:19" x14ac:dyDescent="0.25">
      <c r="A28" s="9"/>
      <c r="B28" s="3"/>
      <c r="C28" s="3"/>
      <c r="D28" s="3"/>
      <c r="E28" s="22"/>
      <c r="F28" s="9"/>
      <c r="G28" s="9"/>
      <c r="H28" s="9"/>
      <c r="J28" s="17"/>
      <c r="K28" s="17"/>
      <c r="L28" s="17"/>
    </row>
    <row r="29" spans="1:19" x14ac:dyDescent="0.25">
      <c r="A29" s="9"/>
      <c r="B29" s="3"/>
      <c r="C29" s="3"/>
      <c r="D29" s="3"/>
      <c r="E29" s="22"/>
      <c r="F29" s="9"/>
      <c r="G29" s="9"/>
      <c r="H29" s="9"/>
    </row>
    <row r="30" spans="1:19" s="21" customFormat="1" x14ac:dyDescent="0.25">
      <c r="A30" s="9"/>
      <c r="B30" s="22"/>
      <c r="C30" s="22"/>
      <c r="D30" s="22"/>
      <c r="E30" s="22"/>
      <c r="F30" s="9"/>
      <c r="G30" s="9"/>
      <c r="H30" s="9"/>
    </row>
    <row r="31" spans="1:19" ht="15.75" x14ac:dyDescent="0.25">
      <c r="A31" s="9"/>
      <c r="B31" s="3"/>
      <c r="C31" s="3"/>
      <c r="D31" s="3"/>
      <c r="E31" s="22"/>
      <c r="F31" s="9"/>
      <c r="G31" s="9"/>
      <c r="H31" s="9"/>
      <c r="I31" s="19"/>
      <c r="J31" s="19"/>
      <c r="K31" s="19"/>
      <c r="L31" s="19"/>
    </row>
    <row r="32" spans="1:19" x14ac:dyDescent="0.25">
      <c r="E32" s="22"/>
      <c r="F32" s="9"/>
    </row>
    <row r="33" spans="5:6" x14ac:dyDescent="0.25">
      <c r="E33" s="22"/>
      <c r="F33" s="9"/>
    </row>
    <row r="34" spans="5:6" x14ac:dyDescent="0.25">
      <c r="E34" s="22"/>
      <c r="F34" s="9"/>
    </row>
    <row r="35" spans="5:6" x14ac:dyDescent="0.25">
      <c r="E35" s="22"/>
      <c r="F35" s="9"/>
    </row>
    <row r="36" spans="5:6" x14ac:dyDescent="0.25">
      <c r="E36" s="22"/>
      <c r="F36" s="9"/>
    </row>
    <row r="37" spans="5:6" x14ac:dyDescent="0.25">
      <c r="E37" s="3"/>
    </row>
    <row r="38" spans="5:6" x14ac:dyDescent="0.25">
      <c r="E38" s="20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1906417F3EA4C823D1EB44B39D162" ma:contentTypeVersion="7" ma:contentTypeDescription="Create a new document." ma:contentTypeScope="" ma:versionID="5228de2be292f28b50ac2d77c267c97b">
  <xsd:schema xmlns:xsd="http://www.w3.org/2001/XMLSchema" xmlns:xs="http://www.w3.org/2001/XMLSchema" xmlns:p="http://schemas.microsoft.com/office/2006/metadata/properties" xmlns:ns3="331a0ff5-0f76-4ff0-92ff-32b3380ad64d" xmlns:ns4="17da50ac-6e7d-43ba-a62e-7d4584b34a3f" targetNamespace="http://schemas.microsoft.com/office/2006/metadata/properties" ma:root="true" ma:fieldsID="9daf83dbd91df6be206b04c75325c389" ns3:_="" ns4:_="">
    <xsd:import namespace="331a0ff5-0f76-4ff0-92ff-32b3380ad64d"/>
    <xsd:import namespace="17da50ac-6e7d-43ba-a62e-7d4584b34a3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a0ff5-0f76-4ff0-92ff-32b3380ad6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a50ac-6e7d-43ba-a62e-7d4584b34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6F58AA-F2AC-4AC8-947D-3097ABDC27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a0ff5-0f76-4ff0-92ff-32b3380ad64d"/>
    <ds:schemaRef ds:uri="17da50ac-6e7d-43ba-a62e-7d4584b34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05B62B-6B66-414F-A60A-EDDA8FACDCA6}">
  <ds:schemaRefs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331a0ff5-0f76-4ff0-92ff-32b3380ad64d"/>
    <ds:schemaRef ds:uri="17da50ac-6e7d-43ba-a62e-7d4584b34a3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F6E7FF-EF71-4F90-AC38-10C29B9B94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2022 Indi 4b(i) Data &amp; Image </vt:lpstr>
      <vt:lpstr>2022 Ind 4b(i) Chart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2014-05-28T14:09:18Z</dcterms:created>
  <dcterms:modified xsi:type="dcterms:W3CDTF">2022-05-10T18:04:27Z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0x010100F4B1906417F3EA4C823D1EB44B39D162</vt:lpwstr>
  </property>
</Properties>
</file>