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5\"/>
    </mc:Choice>
  </mc:AlternateContent>
  <xr:revisionPtr revIDLastSave="3" documentId="13_ncr:1_{9E539016-7FAE-4F99-B4F0-064B023EFE81}" xr6:coauthVersionLast="44" xr6:coauthVersionMax="44" xr10:uidLastSave="{BC990165-307A-40A7-BD82-9C70B79EBA90}"/>
  <bookViews>
    <workbookView xWindow="19080" yWindow="-120" windowWidth="24240" windowHeight="13140" activeTab="2" xr2:uid="{00000000-000D-0000-FFFF-FFFF00000000}"/>
  </bookViews>
  <sheets>
    <sheet name="2020 Ind 5d(iia) 1980 chart" sheetId="26" r:id="rId1"/>
    <sheet name="2020 Indi 5d (ii) 2018 Chart" sheetId="28" r:id="rId2"/>
    <sheet name="2020 Ind 5d(ii) Data&amp;Image" sheetId="1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3" l="1"/>
  <c r="F19" i="13"/>
  <c r="G18" i="13"/>
  <c r="F18" i="13"/>
  <c r="G17" i="13"/>
  <c r="F17" i="13"/>
  <c r="G16" i="13"/>
  <c r="F16" i="13"/>
  <c r="G15" i="13"/>
  <c r="F15" i="13"/>
  <c r="G14" i="13"/>
  <c r="F14" i="13"/>
  <c r="G10" i="13"/>
  <c r="G9" i="13"/>
  <c r="G8" i="13"/>
  <c r="G7" i="13"/>
  <c r="G6" i="13"/>
  <c r="F10" i="13"/>
  <c r="F9" i="13"/>
  <c r="F8" i="13"/>
  <c r="F7" i="13"/>
  <c r="F6" i="13"/>
</calcChain>
</file>

<file path=xl/sharedStrings.xml><?xml version="1.0" encoding="utf-8"?>
<sst xmlns="http://schemas.openxmlformats.org/spreadsheetml/2006/main" count="25" uniqueCount="22">
  <si>
    <t xml:space="preserve">Hispanic </t>
  </si>
  <si>
    <t>1980 Civilian Population</t>
  </si>
  <si>
    <t>American Indian/Alaska Native</t>
  </si>
  <si>
    <t>1980 18-24 Year-Old Population</t>
  </si>
  <si>
    <t>1980 Master's Degrees Conferred</t>
  </si>
  <si>
    <t>1980 Doctoral Degrees Conferred</t>
  </si>
  <si>
    <t xml:space="preserve">                                                              </t>
  </si>
  <si>
    <t>Asian/Pacific Islander*</t>
  </si>
  <si>
    <t xml:space="preserve">White* </t>
  </si>
  <si>
    <t xml:space="preserve">Black* </t>
  </si>
  <si>
    <t>Asian*</t>
  </si>
  <si>
    <t>American Indian/Alaska Native*</t>
  </si>
  <si>
    <t>Two or More Races*</t>
  </si>
  <si>
    <t>2018 Civilian Population</t>
  </si>
  <si>
    <t>2018 18-24 Year Old Population</t>
  </si>
  <si>
    <t>2018 Master's Degrees Conferred</t>
  </si>
  <si>
    <t>2018 Doctoral Degrees Conferred</t>
  </si>
  <si>
    <t>Parity 18-24 Masters</t>
  </si>
  <si>
    <t>Parity 18 to 24 Doctoral</t>
  </si>
  <si>
    <t>Masters</t>
  </si>
  <si>
    <t>Doctoral</t>
  </si>
  <si>
    <t>Equity Indicator 5d(ii): Distributions of master’s and doctoral degrees conferred to U.S. citizens and distribution of the civilian population by race/ethnicity: 1980 and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</si>
</sst>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1" applyFont="1"/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9" fontId="2" fillId="0" borderId="0" xfId="1" applyFont="1"/>
    <xf numFmtId="9" fontId="3" fillId="0" borderId="0" xfId="1" applyFont="1"/>
    <xf numFmtId="0" fontId="4" fillId="0" borderId="0" xfId="0" applyFont="1"/>
    <xf numFmtId="0" fontId="4" fillId="0" borderId="0" xfId="0" applyFont="1" applyAlignment="1">
      <alignment wrapText="1"/>
    </xf>
    <xf numFmtId="9" fontId="4" fillId="0" borderId="0" xfId="1" applyFont="1" applyAlignment="1">
      <alignment wrapText="1"/>
    </xf>
    <xf numFmtId="164" fontId="4" fillId="0" borderId="0" xfId="1" applyNumberFormat="1" applyFont="1"/>
    <xf numFmtId="9" fontId="4" fillId="0" borderId="0" xfId="1" applyNumberFormat="1" applyFont="1"/>
    <xf numFmtId="9" fontId="4" fillId="0" borderId="0" xfId="0" applyNumberFormat="1" applyFont="1"/>
    <xf numFmtId="9" fontId="4" fillId="0" borderId="0" xfId="1" applyFont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1980 Doctoral and Master's Degrees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502158215104703"/>
          <c:y val="0.19919095475707879"/>
          <c:w val="0.6072036970345327"/>
          <c:h val="0.75722580601020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'2020 Ind 5d(ii) Data&amp;Image'!$B$5</c:f>
              <c:strCache>
                <c:ptCount val="1"/>
                <c:pt idx="0">
                  <c:v>1980 Civilian Population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Asian/Pacific Islander*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'2020 Ind 5d(ii) Data&amp;Image'!$B$6:$B$10</c:f>
              <c:numCache>
                <c:formatCode>0%</c:formatCode>
                <c:ptCount val="5"/>
                <c:pt idx="0" formatCode="0.0%">
                  <c:v>6.0000000000000001E-3</c:v>
                </c:pt>
                <c:pt idx="1">
                  <c:v>1.6E-2</c:v>
                </c:pt>
                <c:pt idx="2">
                  <c:v>6.5000000000000002E-2</c:v>
                </c:pt>
                <c:pt idx="3">
                  <c:v>0.115</c:v>
                </c:pt>
                <c:pt idx="4">
                  <c:v>0.79700000000000004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4-4FBA-AD63-931A50C038AC}"/>
            </c:ext>
          </c:extLst>
        </c:ser>
        <c:ser>
          <c:idx val="1"/>
          <c:order val="1"/>
          <c:tx>
            <c:strRef>
              <c:f>'2020 Ind 5d(ii) Data&amp;Image'!$C$5</c:f>
              <c:strCache>
                <c:ptCount val="1"/>
                <c:pt idx="0">
                  <c:v>1980 18-24 Year-Old Population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Asian/Pacific Islander*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'2020 Ind 5d(ii) Data&amp;Image'!$C$6:$C$10</c:f>
              <c:numCache>
                <c:formatCode>0%</c:formatCode>
                <c:ptCount val="5"/>
                <c:pt idx="0">
                  <c:v>7.0000000000000007E-2</c:v>
                </c:pt>
                <c:pt idx="1">
                  <c:v>1.6E-2</c:v>
                </c:pt>
                <c:pt idx="2">
                  <c:v>7.5999999999999998E-2</c:v>
                </c:pt>
                <c:pt idx="3">
                  <c:v>0.129</c:v>
                </c:pt>
                <c:pt idx="4">
                  <c:v>0.77300000000000002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4-4FBA-AD63-931A50C038AC}"/>
            </c:ext>
          </c:extLst>
        </c:ser>
        <c:ser>
          <c:idx val="2"/>
          <c:order val="2"/>
          <c:tx>
            <c:strRef>
              <c:f>'2020 Ind 5d(ii) Data&amp;Image'!$D$5</c:f>
              <c:strCache>
                <c:ptCount val="1"/>
                <c:pt idx="0">
                  <c:v>1980 Master's Degrees Conferred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Asian/Pacific Islander*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'2020 Ind 5d(ii) Data&amp;Image'!$D$6:$D$10</c:f>
              <c:numCache>
                <c:formatCode>0%</c:formatCode>
                <c:ptCount val="5"/>
                <c:pt idx="0">
                  <c:v>0.04</c:v>
                </c:pt>
                <c:pt idx="1">
                  <c:v>2.3E-2</c:v>
                </c:pt>
                <c:pt idx="2">
                  <c:v>2.3E-2</c:v>
                </c:pt>
                <c:pt idx="3">
                  <c:v>6.3E-2</c:v>
                </c:pt>
                <c:pt idx="4">
                  <c:v>0.88800000000000001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4-4FBA-AD63-931A50C038AC}"/>
            </c:ext>
          </c:extLst>
        </c:ser>
        <c:ser>
          <c:idx val="3"/>
          <c:order val="3"/>
          <c:tx>
            <c:strRef>
              <c:f>'2020 Ind 5d(ii) Data&amp;Image'!$E$5</c:f>
              <c:strCache>
                <c:ptCount val="1"/>
                <c:pt idx="0">
                  <c:v>1980 Doctoral Degrees Conferred</c:v>
                </c:pt>
              </c:strCache>
            </c:strRef>
          </c:tx>
          <c:spPr>
            <a:solidFill>
              <a:srgbClr val="6633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Ind 5d(ii) Data&amp;Image'!$A$6:$A$10</c:f>
              <c:strCache>
                <c:ptCount val="5"/>
                <c:pt idx="0">
                  <c:v>American Indian/Alaska Native</c:v>
                </c:pt>
                <c:pt idx="1">
                  <c:v>Asian/Pacific Islander*</c:v>
                </c:pt>
                <c:pt idx="2">
                  <c:v>Hispanic </c:v>
                </c:pt>
                <c:pt idx="3">
                  <c:v>Black* </c:v>
                </c:pt>
                <c:pt idx="4">
                  <c:v>White* </c:v>
                </c:pt>
              </c:strCache>
            </c:strRef>
          </c:cat>
          <c:val>
            <c:numRef>
              <c:f>'2020 Ind 5d(ii) Data&amp;Image'!$E$6:$E$10</c:f>
              <c:numCache>
                <c:formatCode>0%</c:formatCode>
                <c:ptCount val="5"/>
                <c:pt idx="0">
                  <c:v>0.03</c:v>
                </c:pt>
                <c:pt idx="1">
                  <c:v>2.4E-2</c:v>
                </c:pt>
                <c:pt idx="2">
                  <c:v>2.1000000000000001E-2</c:v>
                </c:pt>
                <c:pt idx="3">
                  <c:v>4.2000000000000003E-2</c:v>
                </c:pt>
                <c:pt idx="4">
                  <c:v>0.90900000000000003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74-4FBA-AD63-931A50C038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2912640"/>
        <c:axId val="192091200"/>
      </c:barChart>
      <c:catAx>
        <c:axId val="52912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2091200"/>
        <c:crosses val="autoZero"/>
        <c:auto val="1"/>
        <c:lblAlgn val="ctr"/>
        <c:lblOffset val="100"/>
        <c:noMultiLvlLbl val="0"/>
      </c:catAx>
      <c:valAx>
        <c:axId val="192091200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crossAx val="52912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720786726437652"/>
          <c:y val="7.487264395088003E-2"/>
          <c:w val="0.30253852068077441"/>
          <c:h val="9.56653676352308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Book Antiqua" panose="02040602050305030304" pitchFamily="18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</a:t>
            </a:r>
            <a:r>
              <a:rPr lang="en-US" baseline="0"/>
              <a:t> Doctoral and Master's </a:t>
            </a:r>
            <a:endParaRPr lang="en-US"/>
          </a:p>
        </c:rich>
      </c:tx>
      <c:layout>
        <c:manualLayout>
          <c:xMode val="edge"/>
          <c:yMode val="edge"/>
          <c:x val="0.29362345987126215"/>
          <c:y val="1.8079098189907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124966321533756"/>
          <c:y val="0.32076433627614725"/>
          <c:w val="0.60885370193399191"/>
          <c:h val="0.640562615841465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'2020 Ind 5d(ii) Data&amp;Image'!$B$13</c:f>
              <c:strCache>
                <c:ptCount val="1"/>
                <c:pt idx="0">
                  <c:v>2018 Civilian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 5d(ii) Data&amp;Image'!$A$14:$A$19</c:f>
              <c:strCache>
                <c:ptCount val="6"/>
                <c:pt idx="0">
                  <c:v>Two or More Races*</c:v>
                </c:pt>
                <c:pt idx="1">
                  <c:v>American Indian/Alaska Native*</c:v>
                </c:pt>
                <c:pt idx="2">
                  <c:v>Asian*</c:v>
                </c:pt>
                <c:pt idx="3">
                  <c:v>Hispanic </c:v>
                </c:pt>
                <c:pt idx="4">
                  <c:v>Black* </c:v>
                </c:pt>
                <c:pt idx="5">
                  <c:v>White* </c:v>
                </c:pt>
              </c:strCache>
            </c:strRef>
          </c:cat>
          <c:val>
            <c:numRef>
              <c:f>'2020 Ind 5d(ii) Data&amp;Image'!$B$14:$B$19</c:f>
              <c:numCache>
                <c:formatCode>0.0%</c:formatCode>
                <c:ptCount val="6"/>
                <c:pt idx="0" formatCode="0%">
                  <c:v>2.1999999999999999E-2</c:v>
                </c:pt>
                <c:pt idx="1">
                  <c:v>7.0000000000000001E-3</c:v>
                </c:pt>
                <c:pt idx="2" formatCode="0%">
                  <c:v>5.8000000000000003E-2</c:v>
                </c:pt>
                <c:pt idx="3" formatCode="0%">
                  <c:v>0.183</c:v>
                </c:pt>
                <c:pt idx="4" formatCode="0%">
                  <c:v>0.125</c:v>
                </c:pt>
                <c:pt idx="5" formatCode="0%">
                  <c:v>0.60299999999999998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7-469A-9106-1F3D5DC0634B}"/>
            </c:ext>
          </c:extLst>
        </c:ser>
        <c:ser>
          <c:idx val="1"/>
          <c:order val="1"/>
          <c:tx>
            <c:strRef>
              <c:f>'2020 Ind 5d(ii) Data&amp;Image'!$C$13</c:f>
              <c:strCache>
                <c:ptCount val="1"/>
                <c:pt idx="0">
                  <c:v>2018 18-24 Year Old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 5d(ii) Data&amp;Image'!$A$14:$A$19</c:f>
              <c:strCache>
                <c:ptCount val="6"/>
                <c:pt idx="0">
                  <c:v>Two or More Races*</c:v>
                </c:pt>
                <c:pt idx="1">
                  <c:v>American Indian/Alaska Native*</c:v>
                </c:pt>
                <c:pt idx="2">
                  <c:v>Asian*</c:v>
                </c:pt>
                <c:pt idx="3">
                  <c:v>Hispanic </c:v>
                </c:pt>
                <c:pt idx="4">
                  <c:v>Black* </c:v>
                </c:pt>
                <c:pt idx="5">
                  <c:v>White* </c:v>
                </c:pt>
              </c:strCache>
            </c:strRef>
          </c:cat>
          <c:val>
            <c:numRef>
              <c:f>'2020 Ind 5d(ii) Data&amp;Image'!$C$14:$C$19</c:f>
              <c:numCache>
                <c:formatCode>0.0%</c:formatCode>
                <c:ptCount val="6"/>
                <c:pt idx="0" formatCode="0%">
                  <c:v>3.1E-2</c:v>
                </c:pt>
                <c:pt idx="1">
                  <c:v>8.0000000000000002E-3</c:v>
                </c:pt>
                <c:pt idx="2" formatCode="0%">
                  <c:v>5.8000000000000003E-2</c:v>
                </c:pt>
                <c:pt idx="3" formatCode="0%">
                  <c:v>0.224</c:v>
                </c:pt>
                <c:pt idx="4" formatCode="0%">
                  <c:v>0.14199999999999999</c:v>
                </c:pt>
                <c:pt idx="5" formatCode="0%">
                  <c:v>0.53400000000000003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7-469A-9106-1F3D5DC0634B}"/>
            </c:ext>
          </c:extLst>
        </c:ser>
        <c:ser>
          <c:idx val="2"/>
          <c:order val="2"/>
          <c:tx>
            <c:strRef>
              <c:f>'2020 Ind 5d(ii) Data&amp;Image'!$D$13</c:f>
              <c:strCache>
                <c:ptCount val="1"/>
                <c:pt idx="0">
                  <c:v>2018 Master's Degrees Conferred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 5d(ii) Data&amp;Image'!$A$14:$A$19</c:f>
              <c:strCache>
                <c:ptCount val="6"/>
                <c:pt idx="0">
                  <c:v>Two or More Races*</c:v>
                </c:pt>
                <c:pt idx="1">
                  <c:v>American Indian/Alaska Native*</c:v>
                </c:pt>
                <c:pt idx="2">
                  <c:v>Asian*</c:v>
                </c:pt>
                <c:pt idx="3">
                  <c:v>Hispanic </c:v>
                </c:pt>
                <c:pt idx="4">
                  <c:v>Black* </c:v>
                </c:pt>
                <c:pt idx="5">
                  <c:v>White* </c:v>
                </c:pt>
              </c:strCache>
            </c:strRef>
          </c:cat>
          <c:val>
            <c:numRef>
              <c:f>'2020 Ind 5d(ii) Data&amp;Image'!$D$14:$D$19</c:f>
              <c:numCache>
                <c:formatCode>0.0%</c:formatCode>
                <c:ptCount val="6"/>
                <c:pt idx="0" formatCode="0%">
                  <c:v>2.8000000000000001E-2</c:v>
                </c:pt>
                <c:pt idx="1">
                  <c:v>5.0000000000000001E-3</c:v>
                </c:pt>
                <c:pt idx="2" formatCode="0%">
                  <c:v>7.3999999999999996E-2</c:v>
                </c:pt>
                <c:pt idx="3" formatCode="0%">
                  <c:v>0.107</c:v>
                </c:pt>
                <c:pt idx="4" formatCode="0%">
                  <c:v>0.13500000000000001</c:v>
                </c:pt>
                <c:pt idx="5" formatCode="0%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B7-469A-9106-1F3D5DC0634B}"/>
            </c:ext>
          </c:extLst>
        </c:ser>
        <c:ser>
          <c:idx val="3"/>
          <c:order val="3"/>
          <c:tx>
            <c:strRef>
              <c:f>'2020 Ind 5d(ii) Data&amp;Image'!$E$13</c:f>
              <c:strCache>
                <c:ptCount val="1"/>
                <c:pt idx="0">
                  <c:v>2018 Doctoral Degrees Conferred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 5d(ii) Data&amp;Image'!$A$14:$A$19</c:f>
              <c:strCache>
                <c:ptCount val="6"/>
                <c:pt idx="0">
                  <c:v>Two or More Races*</c:v>
                </c:pt>
                <c:pt idx="1">
                  <c:v>American Indian/Alaska Native*</c:v>
                </c:pt>
                <c:pt idx="2">
                  <c:v>Asian*</c:v>
                </c:pt>
                <c:pt idx="3">
                  <c:v>Hispanic </c:v>
                </c:pt>
                <c:pt idx="4">
                  <c:v>Black* </c:v>
                </c:pt>
                <c:pt idx="5">
                  <c:v>White* </c:v>
                </c:pt>
              </c:strCache>
            </c:strRef>
          </c:cat>
          <c:val>
            <c:numRef>
              <c:f>'2020 Ind 5d(ii) Data&amp;Image'!$E$14:$E$19</c:f>
              <c:numCache>
                <c:formatCode>0.0%</c:formatCode>
                <c:ptCount val="6"/>
                <c:pt idx="0" formatCode="0%">
                  <c:v>2.8000000000000001E-2</c:v>
                </c:pt>
                <c:pt idx="1">
                  <c:v>4.0000000000000001E-3</c:v>
                </c:pt>
                <c:pt idx="2" formatCode="0%">
                  <c:v>0.129</c:v>
                </c:pt>
                <c:pt idx="3" formatCode="0%">
                  <c:v>8.2000000000000003E-2</c:v>
                </c:pt>
                <c:pt idx="4" formatCode="0%">
                  <c:v>8.8999999999999996E-2</c:v>
                </c:pt>
                <c:pt idx="5" formatCode="0%">
                  <c:v>0.66800000000000004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B7-469A-9106-1F3D5DC0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3574528"/>
        <c:axId val="634328144"/>
      </c:barChart>
      <c:catAx>
        <c:axId val="533574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328144"/>
        <c:crosses val="autoZero"/>
        <c:auto val="1"/>
        <c:lblAlgn val="ctr"/>
        <c:lblOffset val="100"/>
        <c:noMultiLvlLbl val="0"/>
      </c:catAx>
      <c:valAx>
        <c:axId val="63432814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57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479451737716279"/>
          <c:y val="8.7653494390734402E-2"/>
          <c:w val="0.37740031405459107"/>
          <c:h val="0.18753710331663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2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1A5ACFA-8175-46C1-B9E8-01C86FE3D1A6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7602" cy="78464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790261" cy="7847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887255-64E2-45D6-8F23-7942A47C5F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16</xdr:col>
      <xdr:colOff>599390</xdr:colOff>
      <xdr:row>30</xdr:row>
      <xdr:rowOff>84844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7D1986-259C-4BB8-8109-17693E88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647700"/>
          <a:ext cx="5476190" cy="7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3"/>
  <sheetViews>
    <sheetView tabSelected="1" zoomScale="73" zoomScaleNormal="73" workbookViewId="0">
      <selection activeCell="AA13" sqref="AA13"/>
    </sheetView>
  </sheetViews>
  <sheetFormatPr defaultRowHeight="14.4" x14ac:dyDescent="0.3"/>
  <cols>
    <col min="1" max="1" width="18.109375" customWidth="1"/>
    <col min="7" max="7" width="20.21875" bestFit="1" customWidth="1"/>
  </cols>
  <sheetData>
    <row r="1" spans="1:25" s="5" customFormat="1" ht="21" x14ac:dyDescent="0.4">
      <c r="A1" s="5" t="s">
        <v>21</v>
      </c>
      <c r="B1" s="7"/>
      <c r="C1" s="7"/>
      <c r="D1" s="7"/>
      <c r="E1" s="7"/>
    </row>
    <row r="2" spans="1:25" x14ac:dyDescent="0.3">
      <c r="B2" s="1"/>
      <c r="C2" s="1"/>
      <c r="D2" s="1"/>
      <c r="E2" s="1"/>
    </row>
    <row r="3" spans="1:25" ht="15.6" x14ac:dyDescent="0.3">
      <c r="A3" s="9"/>
      <c r="B3" s="9"/>
      <c r="C3" s="9"/>
      <c r="D3" s="9"/>
      <c r="E3" s="9"/>
      <c r="F3" s="9"/>
      <c r="G3" s="9"/>
      <c r="H3" s="9"/>
    </row>
    <row r="4" spans="1:25" ht="15.6" x14ac:dyDescent="0.3">
      <c r="A4" s="9"/>
      <c r="B4" s="9"/>
      <c r="C4" s="9"/>
      <c r="D4" s="9"/>
      <c r="E4" s="9"/>
      <c r="F4" s="9"/>
      <c r="G4" s="9"/>
      <c r="H4" s="9"/>
      <c r="L4" t="s">
        <v>6</v>
      </c>
    </row>
    <row r="5" spans="1:25" s="6" customFormat="1" ht="78" x14ac:dyDescent="0.3">
      <c r="A5" s="10"/>
      <c r="B5" s="10" t="s">
        <v>1</v>
      </c>
      <c r="C5" s="11" t="s">
        <v>3</v>
      </c>
      <c r="D5" s="10" t="s">
        <v>4</v>
      </c>
      <c r="E5" s="10" t="s">
        <v>5</v>
      </c>
      <c r="F5" s="10" t="s">
        <v>17</v>
      </c>
      <c r="G5" s="10" t="s">
        <v>18</v>
      </c>
      <c r="H5" s="10"/>
    </row>
    <row r="6" spans="1:25" ht="15.6" x14ac:dyDescent="0.3">
      <c r="A6" s="9" t="s">
        <v>2</v>
      </c>
      <c r="B6" s="12">
        <v>6.0000000000000001E-3</v>
      </c>
      <c r="C6" s="13">
        <v>7.0000000000000007E-2</v>
      </c>
      <c r="D6" s="13">
        <v>0.04</v>
      </c>
      <c r="E6" s="13">
        <v>0.03</v>
      </c>
      <c r="F6" s="14">
        <f>SUM(D6/C6)</f>
        <v>0.5714285714285714</v>
      </c>
      <c r="G6" s="15">
        <f>SUM(E6/C6)</f>
        <v>0.42857142857142849</v>
      </c>
      <c r="H6" s="9"/>
    </row>
    <row r="7" spans="1:25" ht="15.6" x14ac:dyDescent="0.3">
      <c r="A7" s="9" t="s">
        <v>7</v>
      </c>
      <c r="B7" s="15">
        <v>1.6E-2</v>
      </c>
      <c r="C7" s="15">
        <v>1.6E-2</v>
      </c>
      <c r="D7" s="15">
        <v>2.3E-2</v>
      </c>
      <c r="E7" s="15">
        <v>2.4E-2</v>
      </c>
      <c r="F7" s="14">
        <f t="shared" ref="F7:F10" si="0">SUM(D7/C7)</f>
        <v>1.4375</v>
      </c>
      <c r="G7" s="15">
        <f t="shared" ref="G7:G10" si="1">SUM(E7/C7)</f>
        <v>1.5</v>
      </c>
      <c r="H7" s="9"/>
    </row>
    <row r="8" spans="1:25" ht="15.6" x14ac:dyDescent="0.3">
      <c r="A8" s="9" t="s">
        <v>0</v>
      </c>
      <c r="B8" s="15">
        <v>6.5000000000000002E-2</v>
      </c>
      <c r="C8" s="15">
        <v>7.5999999999999998E-2</v>
      </c>
      <c r="D8" s="15">
        <v>2.3E-2</v>
      </c>
      <c r="E8" s="15">
        <v>2.1000000000000001E-2</v>
      </c>
      <c r="F8" s="14">
        <f t="shared" si="0"/>
        <v>0.30263157894736842</v>
      </c>
      <c r="G8" s="15">
        <f t="shared" si="1"/>
        <v>0.27631578947368424</v>
      </c>
      <c r="H8" s="9"/>
    </row>
    <row r="9" spans="1:25" ht="15.6" x14ac:dyDescent="0.3">
      <c r="A9" s="9" t="s">
        <v>9</v>
      </c>
      <c r="B9" s="15">
        <v>0.115</v>
      </c>
      <c r="C9" s="15">
        <v>0.129</v>
      </c>
      <c r="D9" s="15">
        <v>6.3E-2</v>
      </c>
      <c r="E9" s="15">
        <v>4.2000000000000003E-2</v>
      </c>
      <c r="F9" s="14">
        <f t="shared" si="0"/>
        <v>0.48837209302325579</v>
      </c>
      <c r="G9" s="15">
        <f t="shared" si="1"/>
        <v>0.32558139534883723</v>
      </c>
      <c r="H9" s="9"/>
    </row>
    <row r="10" spans="1:25" ht="15.6" x14ac:dyDescent="0.3">
      <c r="A10" s="9" t="s">
        <v>8</v>
      </c>
      <c r="B10" s="15">
        <v>0.79700000000000004</v>
      </c>
      <c r="C10" s="15">
        <v>0.77300000000000002</v>
      </c>
      <c r="D10" s="15">
        <v>0.88800000000000001</v>
      </c>
      <c r="E10" s="15">
        <v>0.90900000000000003</v>
      </c>
      <c r="F10" s="14">
        <f t="shared" si="0"/>
        <v>1.148771021992238</v>
      </c>
      <c r="G10" s="15">
        <f t="shared" si="1"/>
        <v>1.1759379042690814</v>
      </c>
      <c r="H10" s="9"/>
    </row>
    <row r="11" spans="1:25" ht="15.6" x14ac:dyDescent="0.3">
      <c r="A11" s="9"/>
      <c r="B11" s="9"/>
      <c r="C11" s="9"/>
      <c r="D11" s="9"/>
      <c r="E11" s="9"/>
      <c r="F11" s="9"/>
      <c r="G11" s="9"/>
      <c r="H11" s="9"/>
    </row>
    <row r="12" spans="1:25" ht="15.6" x14ac:dyDescent="0.3">
      <c r="A12" s="9"/>
      <c r="B12" s="9"/>
      <c r="C12" s="9"/>
      <c r="D12" s="9"/>
      <c r="E12" s="9"/>
      <c r="F12" s="9"/>
      <c r="G12" s="9"/>
      <c r="H12" s="9"/>
    </row>
    <row r="13" spans="1:25" ht="78" x14ac:dyDescent="0.3">
      <c r="A13" s="9"/>
      <c r="B13" s="10" t="s">
        <v>13</v>
      </c>
      <c r="C13" s="10" t="s">
        <v>14</v>
      </c>
      <c r="D13" s="18" t="s">
        <v>15</v>
      </c>
      <c r="E13" s="18" t="s">
        <v>16</v>
      </c>
      <c r="F13" s="18" t="s">
        <v>19</v>
      </c>
      <c r="G13" s="18" t="s">
        <v>20</v>
      </c>
      <c r="H13" s="9"/>
      <c r="R13" s="2"/>
      <c r="S13" s="3"/>
      <c r="T13" s="3"/>
      <c r="U13" s="3"/>
      <c r="V13" s="3"/>
      <c r="W13" s="4"/>
      <c r="X13" s="2"/>
      <c r="Y13" s="2"/>
    </row>
    <row r="14" spans="1:25" ht="15.6" x14ac:dyDescent="0.3">
      <c r="A14" s="9" t="s">
        <v>12</v>
      </c>
      <c r="B14" s="15">
        <v>2.1999999999999999E-2</v>
      </c>
      <c r="C14" s="15">
        <v>3.1E-2</v>
      </c>
      <c r="D14" s="15">
        <v>2.8000000000000001E-2</v>
      </c>
      <c r="E14" s="15">
        <v>2.8000000000000001E-2</v>
      </c>
      <c r="F14" s="14">
        <f t="shared" ref="F14:F19" si="2">SUM(D14/C14)</f>
        <v>0.90322580645161288</v>
      </c>
      <c r="G14" s="15">
        <f t="shared" ref="G14:G19" si="3">SUM(E14/C14)</f>
        <v>0.90322580645161288</v>
      </c>
      <c r="H14" s="9"/>
    </row>
    <row r="15" spans="1:25" ht="15.6" x14ac:dyDescent="0.3">
      <c r="A15" s="9" t="s">
        <v>11</v>
      </c>
      <c r="B15" s="12">
        <v>7.0000000000000001E-3</v>
      </c>
      <c r="C15" s="12">
        <v>8.0000000000000002E-3</v>
      </c>
      <c r="D15" s="12">
        <v>5.0000000000000001E-3</v>
      </c>
      <c r="E15" s="12">
        <v>4.0000000000000001E-3</v>
      </c>
      <c r="F15" s="14">
        <f t="shared" si="2"/>
        <v>0.625</v>
      </c>
      <c r="G15" s="15">
        <f t="shared" si="3"/>
        <v>0.5</v>
      </c>
      <c r="H15" s="9"/>
    </row>
    <row r="16" spans="1:25" ht="15.6" x14ac:dyDescent="0.3">
      <c r="A16" s="9" t="s">
        <v>10</v>
      </c>
      <c r="B16" s="15">
        <v>5.8000000000000003E-2</v>
      </c>
      <c r="C16" s="15">
        <v>5.8000000000000003E-2</v>
      </c>
      <c r="D16" s="15">
        <v>7.3999999999999996E-2</v>
      </c>
      <c r="E16" s="15">
        <v>0.129</v>
      </c>
      <c r="F16" s="14">
        <f t="shared" si="2"/>
        <v>1.2758620689655171</v>
      </c>
      <c r="G16" s="15">
        <f t="shared" si="3"/>
        <v>2.2241379310344827</v>
      </c>
      <c r="H16" s="9"/>
    </row>
    <row r="17" spans="1:8" ht="15.6" x14ac:dyDescent="0.3">
      <c r="A17" s="9" t="s">
        <v>0</v>
      </c>
      <c r="B17" s="15">
        <v>0.183</v>
      </c>
      <c r="C17" s="15">
        <v>0.224</v>
      </c>
      <c r="D17" s="15">
        <v>0.107</v>
      </c>
      <c r="E17" s="15">
        <v>8.2000000000000003E-2</v>
      </c>
      <c r="F17" s="14">
        <f t="shared" si="2"/>
        <v>0.4776785714285714</v>
      </c>
      <c r="G17" s="15">
        <f t="shared" si="3"/>
        <v>0.3660714285714286</v>
      </c>
      <c r="H17" s="9"/>
    </row>
    <row r="18" spans="1:8" ht="15.6" x14ac:dyDescent="0.3">
      <c r="A18" s="9" t="s">
        <v>9</v>
      </c>
      <c r="B18" s="15">
        <v>0.125</v>
      </c>
      <c r="C18" s="15">
        <v>0.14199999999999999</v>
      </c>
      <c r="D18" s="15">
        <v>0.13500000000000001</v>
      </c>
      <c r="E18" s="15">
        <v>8.8999999999999996E-2</v>
      </c>
      <c r="F18" s="14">
        <f t="shared" si="2"/>
        <v>0.95070422535211285</v>
      </c>
      <c r="G18" s="15">
        <f t="shared" si="3"/>
        <v>0.62676056338028174</v>
      </c>
      <c r="H18" s="9"/>
    </row>
    <row r="19" spans="1:8" ht="15.6" x14ac:dyDescent="0.3">
      <c r="A19" s="9" t="s">
        <v>8</v>
      </c>
      <c r="B19" s="15">
        <v>0.60299999999999998</v>
      </c>
      <c r="C19" s="15">
        <v>0.53400000000000003</v>
      </c>
      <c r="D19" s="15">
        <v>0.65</v>
      </c>
      <c r="E19" s="15">
        <v>0.66800000000000004</v>
      </c>
      <c r="F19" s="14">
        <f t="shared" si="2"/>
        <v>1.2172284644194755</v>
      </c>
      <c r="G19" s="15">
        <f t="shared" si="3"/>
        <v>1.2509363295880149</v>
      </c>
      <c r="H19" s="9"/>
    </row>
    <row r="20" spans="1:8" ht="15.6" x14ac:dyDescent="0.3">
      <c r="A20" s="9"/>
      <c r="B20" s="15"/>
      <c r="C20" s="15"/>
      <c r="D20" s="15"/>
      <c r="E20" s="15"/>
      <c r="F20" s="9"/>
      <c r="G20" s="9"/>
      <c r="H20" s="9"/>
    </row>
    <row r="21" spans="1:8" ht="15.6" x14ac:dyDescent="0.3">
      <c r="A21" s="9"/>
      <c r="B21" s="9"/>
      <c r="C21" s="9"/>
      <c r="D21" s="9"/>
      <c r="E21" s="9"/>
      <c r="F21" s="9"/>
      <c r="G21" s="9"/>
      <c r="H21" s="9"/>
    </row>
    <row r="22" spans="1:8" ht="15.6" x14ac:dyDescent="0.3">
      <c r="A22" s="9"/>
      <c r="B22" s="9"/>
      <c r="C22" s="9"/>
      <c r="D22" s="9"/>
      <c r="E22" s="9"/>
      <c r="F22" s="9"/>
      <c r="G22" s="9"/>
      <c r="H22" s="9"/>
    </row>
    <row r="23" spans="1:8" ht="15.6" x14ac:dyDescent="0.3">
      <c r="A23" s="9"/>
      <c r="B23" s="9"/>
      <c r="C23" s="9"/>
      <c r="D23" s="9"/>
      <c r="E23" s="9"/>
      <c r="F23" s="9"/>
      <c r="G23" s="9"/>
      <c r="H23" s="9"/>
    </row>
    <row r="24" spans="1:8" ht="15.6" x14ac:dyDescent="0.3">
      <c r="A24" s="9"/>
      <c r="B24" s="9"/>
      <c r="C24" s="9"/>
      <c r="D24" s="9"/>
      <c r="E24" s="9"/>
      <c r="F24" s="9"/>
      <c r="G24" s="9"/>
      <c r="H24" s="9"/>
    </row>
    <row r="25" spans="1:8" ht="15.6" x14ac:dyDescent="0.3">
      <c r="A25" s="9"/>
      <c r="B25" s="9"/>
      <c r="C25" s="9"/>
      <c r="D25" s="9"/>
      <c r="E25" s="9"/>
      <c r="F25" s="9"/>
      <c r="G25" s="9"/>
      <c r="H25" s="9"/>
    </row>
    <row r="26" spans="1:8" ht="15.6" x14ac:dyDescent="0.3">
      <c r="A26" s="9"/>
      <c r="B26" s="9"/>
      <c r="C26" s="9"/>
      <c r="D26" s="9"/>
      <c r="E26" s="9"/>
      <c r="F26" s="9"/>
      <c r="G26" s="9"/>
      <c r="H26" s="9"/>
    </row>
    <row r="27" spans="1:8" ht="15.6" x14ac:dyDescent="0.3">
      <c r="A27" s="16"/>
      <c r="B27" s="16"/>
      <c r="C27" s="17"/>
      <c r="D27" s="17"/>
      <c r="E27" s="9"/>
      <c r="F27" s="9"/>
      <c r="G27" s="9"/>
      <c r="H27" s="9"/>
    </row>
    <row r="28" spans="1:8" ht="15.6" x14ac:dyDescent="0.3">
      <c r="A28" s="15"/>
      <c r="B28" s="15"/>
      <c r="C28" s="15"/>
      <c r="D28" s="15"/>
      <c r="E28" s="9"/>
      <c r="F28" s="9"/>
      <c r="G28" s="9"/>
      <c r="H28" s="9"/>
    </row>
    <row r="29" spans="1:8" ht="15.6" x14ac:dyDescent="0.3">
      <c r="A29" s="12"/>
      <c r="B29" s="12"/>
      <c r="C29" s="15"/>
      <c r="D29" s="12"/>
      <c r="E29" s="9"/>
      <c r="F29" s="9"/>
      <c r="G29" s="9"/>
      <c r="H29" s="9"/>
    </row>
    <row r="30" spans="1:8" x14ac:dyDescent="0.3">
      <c r="A30" s="8"/>
      <c r="B30" s="8"/>
      <c r="C30" s="8"/>
      <c r="D30" s="8"/>
    </row>
    <row r="31" spans="1:8" x14ac:dyDescent="0.3">
      <c r="A31" s="8"/>
      <c r="B31" s="8"/>
      <c r="C31" s="8"/>
      <c r="D31" s="8"/>
    </row>
    <row r="32" spans="1:8" x14ac:dyDescent="0.3">
      <c r="A32" s="8"/>
      <c r="B32" s="8"/>
      <c r="C32" s="8"/>
      <c r="D32" s="8"/>
    </row>
    <row r="33" spans="1:4" x14ac:dyDescent="0.3">
      <c r="A33" s="8"/>
      <c r="B33" s="8"/>
      <c r="C33" s="8"/>
      <c r="D33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 Ind 5d(ii) Data&amp;Image</vt:lpstr>
      <vt:lpstr>2020 Ind 5d(iia) 1980 chart</vt:lpstr>
      <vt:lpstr>2020 Indi 5d (ii) 2018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cp:lastPrinted>2018-03-06T16:54:59Z</cp:lastPrinted>
  <dcterms:created xsi:type="dcterms:W3CDTF">2017-03-17T18:10:18Z</dcterms:created>
  <dcterms:modified xsi:type="dcterms:W3CDTF">2020-05-14T15:56:08Z</dcterms:modified>
</cp:coreProperties>
</file>