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2\"/>
    </mc:Choice>
  </mc:AlternateContent>
  <xr:revisionPtr revIDLastSave="7" documentId="8_{4B866D95-52A8-4245-BA79-4C2B83CCA101}" xr6:coauthVersionLast="44" xr6:coauthVersionMax="44" xr10:uidLastSave="{D5EC04CE-1243-4493-A0B4-E57644F4C081}"/>
  <bookViews>
    <workbookView xWindow="19080" yWindow="-120" windowWidth="24240" windowHeight="13140" tabRatio="686" activeTab="1" xr2:uid="{00000000-000D-0000-FFFF-FFFF00000000}"/>
  </bookViews>
  <sheets>
    <sheet name="2020_Indicator_2g_Chart" sheetId="14" r:id="rId1"/>
    <sheet name="2020_Indicator 2g_Data&amp;Image " sheetId="10" r:id="rId2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0" l="1"/>
  <c r="J6" i="10"/>
  <c r="J7" i="10"/>
  <c r="J8" i="10"/>
  <c r="J9" i="10"/>
  <c r="J10" i="10"/>
  <c r="J4" i="10"/>
</calcChain>
</file>

<file path=xl/sharedStrings.xml><?xml version="1.0" encoding="utf-8"?>
<sst xmlns="http://schemas.openxmlformats.org/spreadsheetml/2006/main" count="16" uniqueCount="16">
  <si>
    <t>Not Enrolled</t>
  </si>
  <si>
    <t>Missing</t>
  </si>
  <si>
    <t>Most &amp; Highly Competitive, 4-Year Institution</t>
  </si>
  <si>
    <t>Inclusive, 4-Year Institution</t>
  </si>
  <si>
    <t>Not Classified, 4-Year Institution</t>
  </si>
  <si>
    <t>Not Classified, 2-Year Institution</t>
  </si>
  <si>
    <t>Not Classified, Less-than-2-Year Institution</t>
  </si>
  <si>
    <t>Moderately Competitive, 4-Year Institution</t>
  </si>
  <si>
    <t>  Amer. Indian/Alaska Native</t>
  </si>
  <si>
    <t>  Asian</t>
  </si>
  <si>
    <t>  Black/African-American</t>
  </si>
  <si>
    <t>  Native Hawaiian/Pacific Islander</t>
  </si>
  <si>
    <t>  White</t>
  </si>
  <si>
    <t xml:space="preserve">Hispanic </t>
  </si>
  <si>
    <t>  More than One Race</t>
  </si>
  <si>
    <t>Equity Indicator 2g: Percentage distribution of 2009 9th graders who graduated from high school by 2013 by institutional selectivity of enrollment in the fall after scheduled high school graduation by 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</si>
</sst>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2" applyFont="1"/>
    <xf numFmtId="9" fontId="4" fillId="0" borderId="0" xfId="3" applyFont="1"/>
    <xf numFmtId="9" fontId="2" fillId="0" borderId="0" xfId="2" applyNumberFormat="1" applyFont="1"/>
    <xf numFmtId="9" fontId="2" fillId="0" borderId="0" xfId="0" applyNumberFormat="1" applyFont="1"/>
    <xf numFmtId="0" fontId="0" fillId="0" borderId="0" xfId="0" applyAlignment="1">
      <alignment horizontal="left" wrapText="1"/>
    </xf>
    <xf numFmtId="9" fontId="0" fillId="0" borderId="0" xfId="0" applyNumberFormat="1" applyAlignment="1">
      <alignment horizontal="right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9" fontId="0" fillId="0" borderId="0" xfId="0" applyNumberFormat="1" applyFill="1" applyAlignment="1">
      <alignment horizontal="right" wrapText="1"/>
    </xf>
    <xf numFmtId="0" fontId="0" fillId="0" borderId="0" xfId="0" applyFill="1"/>
    <xf numFmtId="9" fontId="3" fillId="0" borderId="0" xfId="1" applyFont="1" applyFill="1"/>
    <xf numFmtId="9" fontId="4" fillId="0" borderId="0" xfId="1" applyFont="1" applyFill="1"/>
    <xf numFmtId="0" fontId="4" fillId="0" borderId="0" xfId="2" applyFont="1" applyFill="1" applyAlignment="1"/>
    <xf numFmtId="9" fontId="4" fillId="0" borderId="0" xfId="3" applyFont="1" applyFill="1" applyAlignment="1"/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/>
    <xf numFmtId="9" fontId="3" fillId="0" borderId="0" xfId="0" applyNumberFormat="1" applyFont="1" applyFill="1" applyAlignment="1">
      <alignment horizontal="right"/>
    </xf>
    <xf numFmtId="9" fontId="3" fillId="0" borderId="0" xfId="2" applyNumberFormat="1" applyFont="1" applyFill="1"/>
    <xf numFmtId="9" fontId="3" fillId="0" borderId="0" xfId="0" applyNumberFormat="1" applyFont="1" applyFill="1" applyAlignment="1">
      <alignment horizontal="right" wrapText="1"/>
    </xf>
    <xf numFmtId="0" fontId="6" fillId="0" borderId="0" xfId="0" applyFont="1" applyFill="1"/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'2020_Indicator 2g_Data&amp;Image '!$B$3</c:f>
              <c:strCache>
                <c:ptCount val="1"/>
                <c:pt idx="0">
                  <c:v>Missing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'!$B$4:$B$10</c:f>
              <c:numCache>
                <c:formatCode>0%</c:formatCode>
                <c:ptCount val="7"/>
                <c:pt idx="0">
                  <c:v>0.11877600000000001</c:v>
                </c:pt>
                <c:pt idx="1">
                  <c:v>3.4627999999999999E-2</c:v>
                </c:pt>
                <c:pt idx="2">
                  <c:v>5.2023E-2</c:v>
                </c:pt>
                <c:pt idx="3">
                  <c:v>3.4278000000000003E-2</c:v>
                </c:pt>
                <c:pt idx="4">
                  <c:v>4.1565999999999999E-2</c:v>
                </c:pt>
                <c:pt idx="5">
                  <c:v>7.7360999999999999E-2</c:v>
                </c:pt>
                <c:pt idx="6">
                  <c:v>3.6777999999999998E-2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D-47D0-9912-86A44DA5449C}"/>
            </c:ext>
          </c:extLst>
        </c:ser>
        <c:ser>
          <c:idx val="1"/>
          <c:order val="1"/>
          <c:tx>
            <c:strRef>
              <c:f>'2020_Indicator 2g_Data&amp;Image '!$C$3</c:f>
              <c:strCache>
                <c:ptCount val="1"/>
                <c:pt idx="0">
                  <c:v>Not Enrolled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'!$C$4:$C$10</c:f>
              <c:numCache>
                <c:formatCode>0%</c:formatCode>
                <c:ptCount val="7"/>
                <c:pt idx="0">
                  <c:v>0.28100900000000001</c:v>
                </c:pt>
                <c:pt idx="1">
                  <c:v>9.5205999999999999E-2</c:v>
                </c:pt>
                <c:pt idx="2">
                  <c:v>0.30187200000000003</c:v>
                </c:pt>
                <c:pt idx="3">
                  <c:v>0.28817599999999999</c:v>
                </c:pt>
                <c:pt idx="4">
                  <c:v>0.27921099999999999</c:v>
                </c:pt>
                <c:pt idx="5">
                  <c:v>0.16669300000000001</c:v>
                </c:pt>
                <c:pt idx="6">
                  <c:v>0.23259199999999999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D-47D0-9912-86A44DA5449C}"/>
            </c:ext>
          </c:extLst>
        </c:ser>
        <c:ser>
          <c:idx val="2"/>
          <c:order val="2"/>
          <c:tx>
            <c:strRef>
              <c:f>'2020_Indicator 2g_Data&amp;Image '!$D$3</c:f>
              <c:strCache>
                <c:ptCount val="1"/>
                <c:pt idx="0">
                  <c:v>Not Classified, Less-than-2-Year Institution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'!$D$4:$D$10</c:f>
              <c:numCache>
                <c:formatCode>0%</c:formatCode>
                <c:ptCount val="7"/>
                <c:pt idx="2">
                  <c:v>8.8339999999999998E-3</c:v>
                </c:pt>
                <c:pt idx="3">
                  <c:v>1.2829E-2</c:v>
                </c:pt>
                <c:pt idx="4">
                  <c:v>5.7679999999999997E-3</c:v>
                </c:pt>
                <c:pt idx="6">
                  <c:v>6.1050000000000002E-3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D-47D0-9912-86A44DA5449C}"/>
            </c:ext>
          </c:extLst>
        </c:ser>
        <c:ser>
          <c:idx val="3"/>
          <c:order val="3"/>
          <c:tx>
            <c:strRef>
              <c:f>'2020_Indicator 2g_Data&amp;Image '!$E$3</c:f>
              <c:strCache>
                <c:ptCount val="1"/>
                <c:pt idx="0">
                  <c:v>Not Classified, 2-Year Institution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'!$E$4:$E$10</c:f>
              <c:numCache>
                <c:formatCode>0%</c:formatCode>
                <c:ptCount val="7"/>
                <c:pt idx="0">
                  <c:v>0.24792600000000001</c:v>
                </c:pt>
                <c:pt idx="1">
                  <c:v>0.23100899999999999</c:v>
                </c:pt>
                <c:pt idx="2">
                  <c:v>0.24032599999999998</c:v>
                </c:pt>
                <c:pt idx="3">
                  <c:v>0.34358499999999997</c:v>
                </c:pt>
                <c:pt idx="4">
                  <c:v>0.26791100000000001</c:v>
                </c:pt>
                <c:pt idx="5">
                  <c:v>0.27918599999999999</c:v>
                </c:pt>
                <c:pt idx="6">
                  <c:v>0.23031300000000002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D-47D0-9912-86A44DA5449C}"/>
            </c:ext>
          </c:extLst>
        </c:ser>
        <c:ser>
          <c:idx val="4"/>
          <c:order val="4"/>
          <c:tx>
            <c:strRef>
              <c:f>'2020_Indicator 2g_Data&amp;Image '!$F$3</c:f>
              <c:strCache>
                <c:ptCount val="1"/>
                <c:pt idx="0">
                  <c:v>Not Classified, 4-Year Institution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'!$F$4:$F$10</c:f>
              <c:numCache>
                <c:formatCode>0%</c:formatCode>
                <c:ptCount val="7"/>
                <c:pt idx="0">
                  <c:v>1.9026999999999999E-2</c:v>
                </c:pt>
                <c:pt idx="1">
                  <c:v>3.7989000000000002E-2</c:v>
                </c:pt>
                <c:pt idx="2">
                  <c:v>6.400299999999999E-2</c:v>
                </c:pt>
                <c:pt idx="3">
                  <c:v>5.9139999999999998E-2</c:v>
                </c:pt>
                <c:pt idx="4">
                  <c:v>6.7403000000000005E-2</c:v>
                </c:pt>
                <c:pt idx="5">
                  <c:v>0.121562</c:v>
                </c:pt>
                <c:pt idx="6">
                  <c:v>4.0578000000000003E-2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0D-47D0-9912-86A44DA5449C}"/>
            </c:ext>
          </c:extLst>
        </c:ser>
        <c:ser>
          <c:idx val="5"/>
          <c:order val="5"/>
          <c:tx>
            <c:strRef>
              <c:f>'2020_Indicator 2g_Data&amp;Image '!$G$3</c:f>
              <c:strCache>
                <c:ptCount val="1"/>
                <c:pt idx="0">
                  <c:v>Inclusive, 4-Year Institution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'!$G$4:$G$10</c:f>
              <c:numCache>
                <c:formatCode>0%</c:formatCode>
                <c:ptCount val="7"/>
                <c:pt idx="1">
                  <c:v>5.0780000000000006E-2</c:v>
                </c:pt>
                <c:pt idx="2">
                  <c:v>0.100604</c:v>
                </c:pt>
                <c:pt idx="3">
                  <c:v>5.0415999999999996E-2</c:v>
                </c:pt>
                <c:pt idx="4">
                  <c:v>6.2300000000000001E-2</c:v>
                </c:pt>
                <c:pt idx="5">
                  <c:v>0.14655699999999999</c:v>
                </c:pt>
                <c:pt idx="6">
                  <c:v>5.4420999999999997E-2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0D-47D0-9912-86A44DA5449C}"/>
            </c:ext>
          </c:extLst>
        </c:ser>
        <c:ser>
          <c:idx val="6"/>
          <c:order val="6"/>
          <c:tx>
            <c:strRef>
              <c:f>'2020_Indicator 2g_Data&amp;Image '!$H$3</c:f>
              <c:strCache>
                <c:ptCount val="1"/>
                <c:pt idx="0">
                  <c:v>Moderately Competitive, 4-Year Institution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'!$H$4:$H$10</c:f>
              <c:numCache>
                <c:formatCode>0%</c:formatCode>
                <c:ptCount val="7"/>
                <c:pt idx="0">
                  <c:v>0.189077</c:v>
                </c:pt>
                <c:pt idx="1">
                  <c:v>0.22361300000000001</c:v>
                </c:pt>
                <c:pt idx="2">
                  <c:v>0.184341</c:v>
                </c:pt>
                <c:pt idx="3">
                  <c:v>0.142952</c:v>
                </c:pt>
                <c:pt idx="4">
                  <c:v>0.18953700000000001</c:v>
                </c:pt>
                <c:pt idx="5">
                  <c:v>0.138264</c:v>
                </c:pt>
                <c:pt idx="6">
                  <c:v>0.23160599999999998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D-47D0-9912-86A44DA5449C}"/>
            </c:ext>
          </c:extLst>
        </c:ser>
        <c:ser>
          <c:idx val="7"/>
          <c:order val="7"/>
          <c:tx>
            <c:strRef>
              <c:f>'2020_Indicator 2g_Data&amp;Image '!$I$3</c:f>
              <c:strCache>
                <c:ptCount val="1"/>
                <c:pt idx="0">
                  <c:v>Most &amp; Highly Competitive, 4-Year Institution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'2020_Indicator 2g_Data&amp;Image '!$A$4:$A$10</c:f>
              <c:strCache>
                <c:ptCount val="7"/>
                <c:pt idx="0">
                  <c:v>  Amer. Indian/Alaska Native</c:v>
                </c:pt>
                <c:pt idx="1">
                  <c:v>  Asian</c:v>
                </c:pt>
                <c:pt idx="2">
                  <c:v>  Black/African-American</c:v>
                </c:pt>
                <c:pt idx="3">
                  <c:v>Hispanic </c:v>
                </c:pt>
                <c:pt idx="4">
                  <c:v>  More than One Race</c:v>
                </c:pt>
                <c:pt idx="5">
                  <c:v>  Native Hawaiian/Pacific Islander</c:v>
                </c:pt>
                <c:pt idx="6">
                  <c:v>  White</c:v>
                </c:pt>
              </c:strCache>
            </c:strRef>
          </c:cat>
          <c:val>
            <c:numRef>
              <c:f>'2020_Indicator 2g_Data&amp;Image '!$I$4:$I$10</c:f>
              <c:numCache>
                <c:formatCode>0%</c:formatCode>
                <c:ptCount val="7"/>
                <c:pt idx="0">
                  <c:v>6.8430000000000005E-2</c:v>
                </c:pt>
                <c:pt idx="1">
                  <c:v>0.325463</c:v>
                </c:pt>
                <c:pt idx="2">
                  <c:v>4.7995999999999997E-2</c:v>
                </c:pt>
                <c:pt idx="3">
                  <c:v>6.8624999999999992E-2</c:v>
                </c:pt>
                <c:pt idx="4">
                  <c:v>8.6303999999999992E-2</c:v>
                </c:pt>
                <c:pt idx="5">
                  <c:v>7.0376999999999995E-2</c:v>
                </c:pt>
                <c:pt idx="6">
                  <c:v>0.16760800000000001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80D-47D0-9912-86A44DA5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919264"/>
        <c:axId val="2081921136"/>
      </c:barChart>
      <c:catAx>
        <c:axId val="20819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1921136"/>
        <c:crosses val="autoZero"/>
        <c:auto val="1"/>
        <c:lblAlgn val="ctr"/>
        <c:lblOffset val="100"/>
        <c:noMultiLvlLbl val="0"/>
      </c:catAx>
      <c:valAx>
        <c:axId val="20819211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208191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6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5000" cy="78364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21</xdr:col>
      <xdr:colOff>53558</xdr:colOff>
      <xdr:row>37</xdr:row>
      <xdr:rowOff>168778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984AC4-680D-4AF4-A0E3-ADCFA9E7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3346" y="686360"/>
          <a:ext cx="5428571" cy="7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zoomScale="93" zoomScaleNormal="93" workbookViewId="0">
      <selection activeCell="K19" sqref="K19"/>
    </sheetView>
  </sheetViews>
  <sheetFormatPr defaultColWidth="8.796875" defaultRowHeight="15.6" x14ac:dyDescent="0.3"/>
  <cols>
    <col min="1" max="1" width="27.796875" bestFit="1" customWidth="1"/>
  </cols>
  <sheetData>
    <row r="1" spans="1:13" ht="23.4" x14ac:dyDescent="0.45">
      <c r="A1" s="24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x14ac:dyDescent="0.3">
      <c r="A2" s="13"/>
      <c r="B2" s="14"/>
      <c r="C2" s="14"/>
      <c r="D2" s="15"/>
      <c r="E2" s="14"/>
      <c r="F2" s="14"/>
      <c r="G2" s="14"/>
      <c r="H2" s="14"/>
      <c r="I2" s="14"/>
      <c r="J2" s="13"/>
      <c r="K2" s="14"/>
    </row>
    <row r="3" spans="1:13" s="18" customFormat="1" x14ac:dyDescent="0.3">
      <c r="A3" s="16"/>
      <c r="B3" s="16" t="s">
        <v>1</v>
      </c>
      <c r="C3" s="16" t="s">
        <v>0</v>
      </c>
      <c r="D3" s="16" t="s">
        <v>6</v>
      </c>
      <c r="E3" s="16" t="s">
        <v>5</v>
      </c>
      <c r="F3" s="17" t="s">
        <v>4</v>
      </c>
      <c r="G3" s="17" t="s">
        <v>3</v>
      </c>
      <c r="H3" s="17" t="s">
        <v>7</v>
      </c>
      <c r="I3" s="17" t="s">
        <v>2</v>
      </c>
      <c r="J3" s="16"/>
      <c r="K3" s="19"/>
    </row>
    <row r="4" spans="1:13" x14ac:dyDescent="0.3">
      <c r="A4" s="20" t="s">
        <v>8</v>
      </c>
      <c r="B4" s="21">
        <v>0.11877600000000001</v>
      </c>
      <c r="C4" s="21">
        <v>0.28100900000000001</v>
      </c>
      <c r="D4" s="21"/>
      <c r="E4" s="21">
        <v>0.24792600000000001</v>
      </c>
      <c r="F4" s="21">
        <v>1.9026999999999999E-2</v>
      </c>
      <c r="G4" s="21"/>
      <c r="H4" s="21">
        <v>0.189077</v>
      </c>
      <c r="I4" s="21">
        <v>6.8430000000000005E-2</v>
      </c>
      <c r="J4" s="22">
        <f>SUM(B4:I4)</f>
        <v>0.92424499999999998</v>
      </c>
      <c r="K4" s="20"/>
    </row>
    <row r="5" spans="1:13" x14ac:dyDescent="0.3">
      <c r="A5" s="20" t="s">
        <v>9</v>
      </c>
      <c r="B5" s="21">
        <v>3.4627999999999999E-2</v>
      </c>
      <c r="C5" s="21">
        <v>9.5205999999999999E-2</v>
      </c>
      <c r="D5" s="21"/>
      <c r="E5" s="21">
        <v>0.23100899999999999</v>
      </c>
      <c r="F5" s="21">
        <v>3.7989000000000002E-2</v>
      </c>
      <c r="G5" s="21">
        <v>5.0780000000000006E-2</v>
      </c>
      <c r="H5" s="21">
        <v>0.22361300000000001</v>
      </c>
      <c r="I5" s="21">
        <v>0.325463</v>
      </c>
      <c r="J5" s="22">
        <f t="shared" ref="J5:J10" si="0">SUM(B5:I5)</f>
        <v>0.99868800000000002</v>
      </c>
      <c r="K5" s="20"/>
    </row>
    <row r="6" spans="1:13" x14ac:dyDescent="0.3">
      <c r="A6" s="20" t="s">
        <v>10</v>
      </c>
      <c r="B6" s="21">
        <v>5.2023E-2</v>
      </c>
      <c r="C6" s="21">
        <v>0.30187200000000003</v>
      </c>
      <c r="D6" s="21">
        <v>8.8339999999999998E-3</v>
      </c>
      <c r="E6" s="21">
        <v>0.24032599999999998</v>
      </c>
      <c r="F6" s="21">
        <v>6.400299999999999E-2</v>
      </c>
      <c r="G6" s="21">
        <v>0.100604</v>
      </c>
      <c r="H6" s="21">
        <v>0.184341</v>
      </c>
      <c r="I6" s="21">
        <v>4.7995999999999997E-2</v>
      </c>
      <c r="J6" s="22">
        <f t="shared" si="0"/>
        <v>0.99999900000000008</v>
      </c>
      <c r="K6" s="20"/>
    </row>
    <row r="7" spans="1:13" x14ac:dyDescent="0.3">
      <c r="A7" s="20" t="s">
        <v>13</v>
      </c>
      <c r="B7" s="23">
        <v>3.4278000000000003E-2</v>
      </c>
      <c r="C7" s="23">
        <v>0.28817599999999999</v>
      </c>
      <c r="D7" s="23">
        <v>1.2829E-2</v>
      </c>
      <c r="E7" s="23">
        <v>0.34358499999999997</v>
      </c>
      <c r="F7" s="23">
        <v>5.9139999999999998E-2</v>
      </c>
      <c r="G7" s="23">
        <v>5.0415999999999996E-2</v>
      </c>
      <c r="H7" s="23">
        <v>0.142952</v>
      </c>
      <c r="I7" s="23">
        <v>6.8624999999999992E-2</v>
      </c>
      <c r="J7" s="22">
        <f t="shared" si="0"/>
        <v>1.0000009999999999</v>
      </c>
      <c r="K7" s="20"/>
    </row>
    <row r="8" spans="1:13" x14ac:dyDescent="0.3">
      <c r="A8" s="20" t="s">
        <v>14</v>
      </c>
      <c r="B8" s="21">
        <v>4.1565999999999999E-2</v>
      </c>
      <c r="C8" s="21">
        <v>0.27921099999999999</v>
      </c>
      <c r="D8" s="21">
        <v>5.7679999999999997E-3</v>
      </c>
      <c r="E8" s="21">
        <v>0.26791100000000001</v>
      </c>
      <c r="F8" s="21">
        <v>6.7403000000000005E-2</v>
      </c>
      <c r="G8" s="21">
        <v>6.2300000000000001E-2</v>
      </c>
      <c r="H8" s="21">
        <v>0.18953700000000001</v>
      </c>
      <c r="I8" s="21">
        <v>8.6303999999999992E-2</v>
      </c>
      <c r="J8" s="22">
        <f t="shared" si="0"/>
        <v>1</v>
      </c>
      <c r="K8" s="20"/>
      <c r="M8" s="7"/>
    </row>
    <row r="9" spans="1:13" x14ac:dyDescent="0.3">
      <c r="A9" s="20" t="s">
        <v>11</v>
      </c>
      <c r="B9" s="21">
        <v>7.7360999999999999E-2</v>
      </c>
      <c r="C9" s="21">
        <v>0.16669300000000001</v>
      </c>
      <c r="D9" s="21"/>
      <c r="E9" s="21">
        <v>0.27918599999999999</v>
      </c>
      <c r="F9" s="21">
        <v>0.121562</v>
      </c>
      <c r="G9" s="21">
        <v>0.14655699999999999</v>
      </c>
      <c r="H9" s="21">
        <v>0.138264</v>
      </c>
      <c r="I9" s="21">
        <v>7.0376999999999995E-2</v>
      </c>
      <c r="J9" s="22">
        <f t="shared" si="0"/>
        <v>0.99999999999999989</v>
      </c>
      <c r="K9" s="20"/>
      <c r="M9" s="7"/>
    </row>
    <row r="10" spans="1:13" x14ac:dyDescent="0.3">
      <c r="A10" s="20" t="s">
        <v>12</v>
      </c>
      <c r="B10" s="21">
        <v>3.6777999999999998E-2</v>
      </c>
      <c r="C10" s="21">
        <v>0.23259199999999999</v>
      </c>
      <c r="D10" s="21">
        <v>6.1050000000000002E-3</v>
      </c>
      <c r="E10" s="21">
        <v>0.23031300000000002</v>
      </c>
      <c r="F10" s="21">
        <v>4.0578000000000003E-2</v>
      </c>
      <c r="G10" s="21">
        <v>5.4420999999999997E-2</v>
      </c>
      <c r="H10" s="21">
        <v>0.23160599999999998</v>
      </c>
      <c r="I10" s="21">
        <v>0.16760800000000001</v>
      </c>
      <c r="J10" s="22">
        <f t="shared" si="0"/>
        <v>1.0000009999999999</v>
      </c>
      <c r="K10" s="20"/>
    </row>
    <row r="11" spans="1:13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4" spans="1:13" x14ac:dyDescent="0.3">
      <c r="D14" s="10"/>
    </row>
    <row r="16" spans="1:13" x14ac:dyDescent="0.3">
      <c r="A16" s="1"/>
      <c r="B16" s="1"/>
      <c r="C16" s="1"/>
      <c r="D16" s="1"/>
      <c r="E16" s="1"/>
      <c r="F16" s="2"/>
      <c r="G16" s="2"/>
      <c r="H16" s="2"/>
      <c r="I16" s="2"/>
      <c r="J16" s="1"/>
    </row>
    <row r="17" spans="1:10" x14ac:dyDescent="0.3">
      <c r="A17" s="5"/>
      <c r="B17" s="12"/>
      <c r="C17" s="12"/>
      <c r="D17" s="12"/>
      <c r="E17" s="12"/>
      <c r="F17" s="6"/>
      <c r="G17" s="6"/>
      <c r="H17" s="6"/>
      <c r="I17" s="6"/>
      <c r="J17" s="3"/>
    </row>
    <row r="18" spans="1:10" x14ac:dyDescent="0.3">
      <c r="A18" s="9"/>
      <c r="B18" s="12"/>
      <c r="C18" s="12"/>
      <c r="D18" s="12"/>
      <c r="E18" s="12"/>
      <c r="F18" s="6"/>
      <c r="G18" s="6"/>
      <c r="H18" s="6"/>
      <c r="I18" s="6"/>
      <c r="J18" s="6"/>
    </row>
    <row r="19" spans="1:10" x14ac:dyDescent="0.3">
      <c r="A19" s="5"/>
      <c r="B19" s="12"/>
      <c r="C19" s="12"/>
      <c r="D19" s="12"/>
      <c r="E19" s="12"/>
      <c r="F19" s="6"/>
      <c r="G19" s="6"/>
      <c r="H19" s="6"/>
      <c r="I19" s="6"/>
      <c r="J19" s="3"/>
    </row>
    <row r="20" spans="1:10" x14ac:dyDescent="0.3">
      <c r="A20" s="5"/>
      <c r="B20" s="12"/>
      <c r="C20" s="12"/>
      <c r="D20" s="12"/>
      <c r="E20" s="12"/>
      <c r="F20" s="6"/>
      <c r="G20" s="6"/>
      <c r="H20" s="6"/>
      <c r="I20" s="6"/>
      <c r="J20" s="4"/>
    </row>
    <row r="21" spans="1:10" x14ac:dyDescent="0.3">
      <c r="A21" s="5"/>
      <c r="B21" s="12"/>
      <c r="C21" s="12"/>
      <c r="D21" s="12"/>
      <c r="E21" s="12"/>
      <c r="F21" s="6"/>
      <c r="G21" s="6"/>
      <c r="H21" s="6"/>
      <c r="I21" s="6"/>
      <c r="J21" s="3"/>
    </row>
    <row r="23" spans="1:10" x14ac:dyDescent="0.3">
      <c r="B23" s="11"/>
    </row>
    <row r="25" spans="1:10" x14ac:dyDescent="0.3">
      <c r="B25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8274F-1C4D-40DB-A28F-39BBEF09003B}">
  <ds:schemaRefs>
    <ds:schemaRef ds:uri="http://purl.org/dc/dcmitype/"/>
    <ds:schemaRef ds:uri="http://www.w3.org/XML/1998/namespace"/>
    <ds:schemaRef ds:uri="http://schemas.openxmlformats.org/package/2006/metadata/core-properties"/>
    <ds:schemaRef ds:uri="331a0ff5-0f76-4ff0-92ff-32b3380ad64d"/>
    <ds:schemaRef ds:uri="http://purl.org/dc/terms/"/>
    <ds:schemaRef ds:uri="http://purl.org/dc/elements/1.1/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09FE56-BAE8-4A06-9698-41CD875F1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4CF0D9-0898-47B4-AB1E-057C489DC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2020_Indicator 2g_Data&amp;Image </vt:lpstr>
      <vt:lpstr>2020_Indicator_2g_Chart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2017-01-10T20:06:03Z</dcterms:created>
  <dcterms:modified xsi:type="dcterms:W3CDTF">2020-05-13T18:06:19Z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