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3490" windowHeight="10620"/>
  </bookViews>
  <sheets>
    <sheet name="2017 Indicatro 4c(ii) Chart" sheetId="17" r:id="rId1"/>
    <sheet name="2017 Indi 4c Data &amp; Image" sheetId="14" r:id="rId2"/>
  </sheets>
  <calcPr calcId="145621"/>
</workbook>
</file>

<file path=xl/calcChain.xml><?xml version="1.0" encoding="utf-8"?>
<calcChain xmlns="http://schemas.openxmlformats.org/spreadsheetml/2006/main">
  <c r="D9" i="14" l="1"/>
  <c r="C9" i="14"/>
  <c r="D8" i="14"/>
  <c r="C8" i="14"/>
  <c r="D7" i="14"/>
  <c r="C7" i="14"/>
</calcChain>
</file>

<file path=xl/sharedStrings.xml><?xml version="1.0" encoding="utf-8"?>
<sst xmlns="http://schemas.openxmlformats.org/spreadsheetml/2006/main" count="5" uniqueCount="5">
  <si>
    <t>Year</t>
  </si>
  <si>
    <t>All</t>
  </si>
  <si>
    <t>Pell Recipients</t>
  </si>
  <si>
    <t>Non-Pell Recipients</t>
  </si>
  <si>
    <t>Equity Indicator 4c(ii): Average debt burden of graduating bachelor’s degree-seeking seniors who borrowed by Pell Grant status: 1993, 2000, 2008, 2012 (constant 2012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</si>
</sst>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7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2" fillId="0" borderId="0" xfId="0" applyFont="1"/>
    <xf numFmtId="164" fontId="0" fillId="0" borderId="0" xfId="2" applyNumberFormat="1" applyFont="1"/>
    <xf numFmtId="0" fontId="3" fillId="0" borderId="0" xfId="0" applyFont="1"/>
    <xf numFmtId="0" fontId="4" fillId="0" borderId="0" xfId="0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Indi 4c Data &amp; Image'!$A$7</c:f>
              <c:strCache>
                <c:ptCount val="1"/>
                <c:pt idx="0">
                  <c:v>1993</c:v>
                </c:pt>
              </c:strCache>
            </c:strRef>
          </c:tx>
          <c:invertIfNegative val="0"/>
          <c:cat>
            <c:strRef>
              <c:f>'2017 Indi 4c Data &amp; Image'!$B$6:$D$6</c:f>
              <c:strCache>
                <c:ptCount val="3"/>
                <c:pt idx="0">
                  <c:v>All</c:v>
                </c:pt>
                <c:pt idx="1">
                  <c:v>Pell Recipients</c:v>
                </c:pt>
                <c:pt idx="2">
                  <c:v>Non-Pell Recipients</c:v>
                </c:pt>
              </c:strCache>
            </c:strRef>
          </c:cat>
          <c:val>
            <c:numRef>
              <c:f>'2017 Indi 4c Data &amp; Image'!$B$7:$D$7</c:f>
              <c:numCache>
                <c:formatCode>_("$"* #,##0_);_("$"* \(#,##0\);_("$"* "-"??_);_(@_)</c:formatCode>
                <c:ptCount val="3"/>
                <c:pt idx="0">
                  <c:v>16500</c:v>
                </c:pt>
                <c:pt idx="1">
                  <c:v>17270</c:v>
                </c:pt>
                <c:pt idx="2">
                  <c:v>16170.000000000002</c:v>
                </c:pt>
              </c:numCache>
            </c:numRef>
          </c:val>
        </c:ser>
        <c:ser>
          <c:idx val="1"/>
          <c:order val="1"/>
          <c:tx>
            <c:strRef>
              <c:f>'2017 Indi 4c Data &amp; Image'!$A$8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cat>
            <c:strRef>
              <c:f>'2017 Indi 4c Data &amp; Image'!$B$6:$D$6</c:f>
              <c:strCache>
                <c:ptCount val="3"/>
                <c:pt idx="0">
                  <c:v>All</c:v>
                </c:pt>
                <c:pt idx="1">
                  <c:v>Pell Recipients</c:v>
                </c:pt>
                <c:pt idx="2">
                  <c:v>Non-Pell Recipients</c:v>
                </c:pt>
              </c:strCache>
            </c:strRef>
          </c:cat>
          <c:val>
            <c:numRef>
              <c:f>'2017 Indi 4c Data &amp; Image'!$B$8:$D$8</c:f>
              <c:numCache>
                <c:formatCode>_("$"* #,##0_);_("$"* \(#,##0\);_("$"* "-"??_);_(@_)</c:formatCode>
                <c:ptCount val="3"/>
                <c:pt idx="0">
                  <c:v>24640.000000000004</c:v>
                </c:pt>
                <c:pt idx="1">
                  <c:v>26620.000000000004</c:v>
                </c:pt>
                <c:pt idx="2">
                  <c:v>22550.000000000004</c:v>
                </c:pt>
              </c:numCache>
            </c:numRef>
          </c:val>
        </c:ser>
        <c:ser>
          <c:idx val="2"/>
          <c:order val="2"/>
          <c:tx>
            <c:strRef>
              <c:f>'2017 Indi 4c Data &amp; Image'!$A$9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'2017 Indi 4c Data &amp; Image'!$B$6:$D$6</c:f>
              <c:strCache>
                <c:ptCount val="3"/>
                <c:pt idx="0">
                  <c:v>All</c:v>
                </c:pt>
                <c:pt idx="1">
                  <c:v>Pell Recipients</c:v>
                </c:pt>
                <c:pt idx="2">
                  <c:v>Non-Pell Recipients</c:v>
                </c:pt>
              </c:strCache>
            </c:strRef>
          </c:cat>
          <c:val>
            <c:numRef>
              <c:f>'2017 Indi 4c Data &amp; Image'!$B$9:$D$9</c:f>
              <c:numCache>
                <c:formatCode>_("$"* #,##0_);_("$"* \(#,##0\);_("$"* "-"??_);_(@_)</c:formatCode>
                <c:ptCount val="3"/>
                <c:pt idx="0">
                  <c:v>27170.000000000004</c:v>
                </c:pt>
                <c:pt idx="1">
                  <c:v>28710.000000000004</c:v>
                </c:pt>
                <c:pt idx="2">
                  <c:v>25410.000000000004</c:v>
                </c:pt>
              </c:numCache>
            </c:numRef>
          </c:val>
        </c:ser>
        <c:ser>
          <c:idx val="3"/>
          <c:order val="3"/>
          <c:tx>
            <c:strRef>
              <c:f>'2017 Indi 4c Data &amp; Image'!$A$10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'2017 Indi 4c Data &amp; Image'!$B$6:$D$6</c:f>
              <c:strCache>
                <c:ptCount val="3"/>
                <c:pt idx="0">
                  <c:v>All</c:v>
                </c:pt>
                <c:pt idx="1">
                  <c:v>Pell Recipients</c:v>
                </c:pt>
                <c:pt idx="2">
                  <c:v>Non-Pell Recipients</c:v>
                </c:pt>
              </c:strCache>
            </c:strRef>
          </c:cat>
          <c:val>
            <c:numRef>
              <c:f>'2017 Indi 4c Data &amp; Image'!$B$10:$D$10</c:f>
              <c:numCache>
                <c:formatCode>_("$"* #,##0_);_("$"* \(#,##0\);_("$"* "-"??_);_(@_)</c:formatCode>
                <c:ptCount val="3"/>
                <c:pt idx="0">
                  <c:v>29400</c:v>
                </c:pt>
                <c:pt idx="1">
                  <c:v>31007</c:v>
                </c:pt>
                <c:pt idx="2">
                  <c:v>27443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3809664"/>
        <c:axId val="103421568"/>
      </c:barChart>
      <c:catAx>
        <c:axId val="1738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421568"/>
        <c:crosses val="autoZero"/>
        <c:auto val="1"/>
        <c:lblAlgn val="ctr"/>
        <c:lblOffset val="100"/>
        <c:noMultiLvlLbl val="0"/>
      </c:catAx>
      <c:valAx>
        <c:axId val="103421568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73809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900" b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747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3</xdr:row>
      <xdr:rowOff>9525</xdr:rowOff>
    </xdr:from>
    <xdr:to>
      <xdr:col>17</xdr:col>
      <xdr:colOff>447675</xdr:colOff>
      <xdr:row>45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00075"/>
          <a:ext cx="6238875" cy="802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/>
  </sheetViews>
  <sheetFormatPr defaultRowHeight="15" x14ac:dyDescent="0.25"/>
  <sheetData>
    <row r="1" spans="1:15" ht="15.75" x14ac:dyDescent="0.25">
      <c r="A1" s="2" t="s">
        <v>4</v>
      </c>
    </row>
    <row r="2" spans="1:15" ht="15.75" x14ac:dyDescent="0.25">
      <c r="A2" s="2"/>
    </row>
    <row r="5" spans="1:15" ht="15.75" x14ac:dyDescent="0.25">
      <c r="O5" s="2"/>
    </row>
    <row r="6" spans="1:15" ht="15.75" x14ac:dyDescent="0.25">
      <c r="A6" s="5" t="s">
        <v>0</v>
      </c>
      <c r="B6" s="5" t="s">
        <v>1</v>
      </c>
      <c r="C6" s="5" t="s">
        <v>2</v>
      </c>
      <c r="D6" s="5" t="s">
        <v>3</v>
      </c>
      <c r="E6" s="5"/>
      <c r="F6" s="4"/>
    </row>
    <row r="7" spans="1:15" x14ac:dyDescent="0.25">
      <c r="A7">
        <v>1993</v>
      </c>
      <c r="B7" s="3">
        <v>16500</v>
      </c>
      <c r="C7" s="3">
        <f>SUM(15700*1.1)</f>
        <v>17270</v>
      </c>
      <c r="D7" s="3">
        <f>SUM(14700*1.1)</f>
        <v>16170.000000000002</v>
      </c>
      <c r="E7" s="1"/>
    </row>
    <row r="8" spans="1:15" x14ac:dyDescent="0.25">
      <c r="A8">
        <v>2000</v>
      </c>
      <c r="B8" s="3">
        <v>24640.000000000004</v>
      </c>
      <c r="C8" s="3">
        <f>SUM(24200*1.1)</f>
        <v>26620.000000000004</v>
      </c>
      <c r="D8" s="3">
        <f>SUM(20500*1.1)</f>
        <v>22550.000000000004</v>
      </c>
      <c r="E8" s="1"/>
    </row>
    <row r="9" spans="1:15" x14ac:dyDescent="0.25">
      <c r="A9">
        <v>2008</v>
      </c>
      <c r="B9" s="3">
        <v>27170.000000000004</v>
      </c>
      <c r="C9" s="3">
        <f>SUM(26100*1.1)</f>
        <v>28710.000000000004</v>
      </c>
      <c r="D9" s="3">
        <f>SUM(23100*1.1)</f>
        <v>25410.000000000004</v>
      </c>
      <c r="E9" s="1"/>
    </row>
    <row r="10" spans="1:15" x14ac:dyDescent="0.25">
      <c r="A10">
        <v>2012</v>
      </c>
      <c r="B10" s="3">
        <v>29400</v>
      </c>
      <c r="C10" s="3">
        <v>31007</v>
      </c>
      <c r="D10" s="3">
        <v>27443</v>
      </c>
      <c r="E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2017 Indi 4c Data &amp; Image</vt:lpstr>
      <vt:lpstr>2017 Indicatro 4c(ii) Chart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Mika Yamashita</cp:lastModifiedBy>
  <dcterms:created xsi:type="dcterms:W3CDTF">2014-05-28T14:09:18Z</dcterms:created>
  <dcterms:modified xsi:type="dcterms:W3CDTF">2017-04-19T16:03:13Z</dcterms:modified>
</cp:coreProperties>
</file>