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5" documentId="8_{DBD15E05-A76E-4FBC-9996-23B1C571B186}" xr6:coauthVersionLast="47" xr6:coauthVersionMax="47" xr10:uidLastSave="{48780C0B-7472-46CA-8826-90ABC0FBCF86}"/>
  <bookViews>
    <workbookView xWindow="22932" yWindow="-108" windowWidth="23256" windowHeight="12576" activeTab="1" xr2:uid="{00000000-000D-0000-FFFF-FFFF00000000}"/>
  </bookViews>
  <sheets>
    <sheet name="2022 Indi 4a(iv) Chart" sheetId="5" r:id="rId1"/>
    <sheet name="2022 Indi 4a(iv) Data&amp;Image" sheetId="1" r:id="rId2"/>
  </sheets>
  <externalReferences>
    <externalReference r:id="rId3"/>
  </externalReferences>
  <definedNames>
    <definedName name="OLE_LINK9" localSheetId="1">'2022 Indi 4a(iv) Data&amp;Image'!$I$7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<sst xmlns="http://schemas.openxmlformats.org/spreadsheetml/2006/main" count="4" uniqueCount="4">
  <si>
    <t>Year</t>
  </si>
  <si>
    <t>State Need Based Grant Recipients</t>
  </si>
  <si>
    <t>Equity Indicator 4a(iv): Numbers of Pell and state need-based grant aid recipients: 1979-2020</t>
  </si>
  <si>
    <t>Pell Grant Recipients by State of Residence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</si>
</sst>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0" fillId="0" borderId="0" xfId="0" applyFont="1"/>
    <xf numFmtId="165" fontId="0" fillId="0" borderId="0" xfId="0" applyNumberFormat="1" applyFont="1"/>
    <xf numFmtId="0" fontId="0" fillId="0" borderId="0" xfId="0" applyFont="1" applyBorder="1"/>
    <xf numFmtId="2" fontId="0" fillId="0" borderId="0" xfId="2" applyNumberFormat="1" applyFont="1" applyBorder="1"/>
    <xf numFmtId="9" fontId="0" fillId="0" borderId="0" xfId="3" applyFont="1" applyBorder="1"/>
    <xf numFmtId="164" fontId="0" fillId="0" borderId="0" xfId="1" applyNumberFormat="1" applyFont="1" applyBorder="1"/>
    <xf numFmtId="0" fontId="2" fillId="0" borderId="0" xfId="0" applyFont="1" applyBorder="1"/>
    <xf numFmtId="165" fontId="2" fillId="0" borderId="0" xfId="0" applyNumberFormat="1" applyFont="1" applyBorder="1"/>
    <xf numFmtId="164" fontId="2" fillId="0" borderId="0" xfId="0" applyNumberFormat="1" applyFont="1" applyBorder="1"/>
    <xf numFmtId="2" fontId="2" fillId="0" borderId="0" xfId="2" applyNumberFormat="1" applyFont="1" applyBorder="1"/>
    <xf numFmtId="9" fontId="2" fillId="0" borderId="0" xfId="3" applyFont="1" applyBorder="1"/>
    <xf numFmtId="164" fontId="2" fillId="0" borderId="0" xfId="1" applyNumberFormat="1" applyFont="1" applyBorder="1"/>
    <xf numFmtId="44" fontId="0" fillId="0" borderId="0" xfId="2" applyFont="1" applyBorder="1"/>
    <xf numFmtId="165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1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4" fillId="0" borderId="0" xfId="0" applyFont="1"/>
    <xf numFmtId="165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'2022 Indi 4a(iv) Data&amp;Image'!$B$3</c:f>
              <c:strCache>
                <c:ptCount val="1"/>
                <c:pt idx="0">
                  <c:v>Pell Grant Recipients by State of Residence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C7-489D-87B3-21979567213C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C7-489D-87B3-21979567213C}"/>
                </c:ext>
              </c:extLst>
            </c:dLbl>
            <c:dLbl>
              <c:idx val="4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C7-489D-87B3-219795672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4a(iv) Data&amp;Image'!$A$4:$A$45</c:f>
              <c:numCache>
                <c:formatCode>General</c:formatCode>
                <c:ptCount val="42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  <c:pt idx="16">
                  <c:v>2004</c:v>
                </c:pt>
                <c:pt idx="17">
                  <c:v>2003</c:v>
                </c:pt>
                <c:pt idx="18">
                  <c:v>2002</c:v>
                </c:pt>
                <c:pt idx="19">
                  <c:v>2001</c:v>
                </c:pt>
                <c:pt idx="20">
                  <c:v>2000</c:v>
                </c:pt>
                <c:pt idx="21">
                  <c:v>1999</c:v>
                </c:pt>
                <c:pt idx="22">
                  <c:v>1998</c:v>
                </c:pt>
                <c:pt idx="23">
                  <c:v>1997</c:v>
                </c:pt>
                <c:pt idx="24">
                  <c:v>1996</c:v>
                </c:pt>
                <c:pt idx="25">
                  <c:v>1995</c:v>
                </c:pt>
                <c:pt idx="26">
                  <c:v>1994</c:v>
                </c:pt>
                <c:pt idx="27">
                  <c:v>1993</c:v>
                </c:pt>
                <c:pt idx="28">
                  <c:v>1992</c:v>
                </c:pt>
                <c:pt idx="29">
                  <c:v>1991</c:v>
                </c:pt>
                <c:pt idx="30">
                  <c:v>1990</c:v>
                </c:pt>
                <c:pt idx="31">
                  <c:v>1989</c:v>
                </c:pt>
                <c:pt idx="32">
                  <c:v>1988</c:v>
                </c:pt>
                <c:pt idx="33">
                  <c:v>1987</c:v>
                </c:pt>
                <c:pt idx="34">
                  <c:v>1986</c:v>
                </c:pt>
                <c:pt idx="35">
                  <c:v>1985</c:v>
                </c:pt>
                <c:pt idx="36">
                  <c:v>1984</c:v>
                </c:pt>
                <c:pt idx="37">
                  <c:v>1983</c:v>
                </c:pt>
                <c:pt idx="38">
                  <c:v>1982</c:v>
                </c:pt>
                <c:pt idx="39">
                  <c:v>1981</c:v>
                </c:pt>
                <c:pt idx="40">
                  <c:v>1980</c:v>
                </c:pt>
                <c:pt idx="41">
                  <c:v>1979</c:v>
                </c:pt>
              </c:numCache>
            </c:numRef>
          </c:xVal>
          <c:yVal>
            <c:numRef>
              <c:f>'2022 Indi 4a(iv) Data&amp;Image'!$B$4:$B$45</c:f>
              <c:numCache>
                <c:formatCode>_(* #,##0_);_(* \(#,##0\);_(* "-"??_);_(@_)</c:formatCode>
                <c:ptCount val="42"/>
                <c:pt idx="0">
                  <c:v>6721507</c:v>
                </c:pt>
                <c:pt idx="1">
                  <c:v>6841530</c:v>
                </c:pt>
                <c:pt idx="2">
                  <c:v>7089270</c:v>
                </c:pt>
                <c:pt idx="3">
                  <c:v>7171700</c:v>
                </c:pt>
                <c:pt idx="4">
                  <c:v>7635677</c:v>
                </c:pt>
                <c:pt idx="5">
                  <c:v>8287426</c:v>
                </c:pt>
                <c:pt idx="6">
                  <c:v>8635254</c:v>
                </c:pt>
                <c:pt idx="7">
                  <c:v>8931555</c:v>
                </c:pt>
                <c:pt idx="8">
                  <c:v>9416836</c:v>
                </c:pt>
                <c:pt idx="9">
                  <c:v>9282305</c:v>
                </c:pt>
                <c:pt idx="10">
                  <c:v>8070949</c:v>
                </c:pt>
                <c:pt idx="11">
                  <c:v>6138088</c:v>
                </c:pt>
                <c:pt idx="12">
                  <c:v>5523124</c:v>
                </c:pt>
                <c:pt idx="13">
                  <c:v>5145057</c:v>
                </c:pt>
                <c:pt idx="14">
                  <c:v>5147746</c:v>
                </c:pt>
                <c:pt idx="15">
                  <c:v>5288082</c:v>
                </c:pt>
                <c:pt idx="16">
                  <c:v>5116830</c:v>
                </c:pt>
                <c:pt idx="17">
                  <c:v>4752009</c:v>
                </c:pt>
                <c:pt idx="18">
                  <c:v>4124200</c:v>
                </c:pt>
                <c:pt idx="19">
                  <c:v>3675246.389</c:v>
                </c:pt>
                <c:pt idx="20">
                  <c:v>3732732</c:v>
                </c:pt>
                <c:pt idx="21">
                  <c:v>3821814</c:v>
                </c:pt>
                <c:pt idx="22">
                  <c:v>3712789</c:v>
                </c:pt>
                <c:pt idx="23">
                  <c:v>3644535</c:v>
                </c:pt>
                <c:pt idx="24">
                  <c:v>3588751</c:v>
                </c:pt>
                <c:pt idx="25">
                  <c:v>3645797</c:v>
                </c:pt>
                <c:pt idx="26">
                  <c:v>3698329</c:v>
                </c:pt>
                <c:pt idx="27">
                  <c:v>3776727</c:v>
                </c:pt>
                <c:pt idx="28">
                  <c:v>3552059</c:v>
                </c:pt>
                <c:pt idx="29">
                  <c:v>3185931</c:v>
                </c:pt>
                <c:pt idx="30">
                  <c:v>3114559</c:v>
                </c:pt>
                <c:pt idx="31">
                  <c:v>3002438</c:v>
                </c:pt>
                <c:pt idx="32">
                  <c:v>2695981</c:v>
                </c:pt>
                <c:pt idx="33">
                  <c:v>2435649</c:v>
                </c:pt>
                <c:pt idx="34">
                  <c:v>2605725</c:v>
                </c:pt>
                <c:pt idx="35">
                  <c:v>2545840</c:v>
                </c:pt>
                <c:pt idx="36">
                  <c:v>2576956</c:v>
                </c:pt>
                <c:pt idx="37">
                  <c:v>2362631</c:v>
                </c:pt>
                <c:pt idx="38">
                  <c:v>2525622</c:v>
                </c:pt>
                <c:pt idx="39">
                  <c:v>2529254</c:v>
                </c:pt>
                <c:pt idx="40">
                  <c:v>2384853</c:v>
                </c:pt>
                <c:pt idx="41">
                  <c:v>1680391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C7-489D-87B3-21979567213C}"/>
            </c:ext>
          </c:extLst>
        </c:ser>
        <c:ser>
          <c:idx val="1"/>
          <c:order val="1"/>
          <c:tx>
            <c:strRef>
              <c:f>'2022 Indi 4a(iv) Data&amp;Image'!$C$3</c:f>
              <c:strCache>
                <c:ptCount val="1"/>
                <c:pt idx="0">
                  <c:v>State Need Based Grant Recipients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C7-489D-87B3-21979567213C}"/>
                </c:ext>
              </c:extLst>
            </c:dLbl>
            <c:dLbl>
              <c:idx val="4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C7-489D-87B3-219795672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'2022 Indi 4a(iv) Data&amp;Image'!$A$4:$A$45</c:f>
              <c:numCache>
                <c:formatCode>General</c:formatCode>
                <c:ptCount val="42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  <c:pt idx="4">
                  <c:v>2016</c:v>
                </c:pt>
                <c:pt idx="5">
                  <c:v>2015</c:v>
                </c:pt>
                <c:pt idx="6">
                  <c:v>2014</c:v>
                </c:pt>
                <c:pt idx="7">
                  <c:v>2013</c:v>
                </c:pt>
                <c:pt idx="8">
                  <c:v>2012</c:v>
                </c:pt>
                <c:pt idx="9">
                  <c:v>2011</c:v>
                </c:pt>
                <c:pt idx="10">
                  <c:v>2010</c:v>
                </c:pt>
                <c:pt idx="11">
                  <c:v>2009</c:v>
                </c:pt>
                <c:pt idx="12">
                  <c:v>2008</c:v>
                </c:pt>
                <c:pt idx="13">
                  <c:v>2007</c:v>
                </c:pt>
                <c:pt idx="14">
                  <c:v>2006</c:v>
                </c:pt>
                <c:pt idx="15">
                  <c:v>2005</c:v>
                </c:pt>
                <c:pt idx="16">
                  <c:v>2004</c:v>
                </c:pt>
                <c:pt idx="17">
                  <c:v>2003</c:v>
                </c:pt>
                <c:pt idx="18">
                  <c:v>2002</c:v>
                </c:pt>
                <c:pt idx="19">
                  <c:v>2001</c:v>
                </c:pt>
                <c:pt idx="20">
                  <c:v>2000</c:v>
                </c:pt>
                <c:pt idx="21">
                  <c:v>1999</c:v>
                </c:pt>
                <c:pt idx="22">
                  <c:v>1998</c:v>
                </c:pt>
                <c:pt idx="23">
                  <c:v>1997</c:v>
                </c:pt>
                <c:pt idx="24">
                  <c:v>1996</c:v>
                </c:pt>
                <c:pt idx="25">
                  <c:v>1995</c:v>
                </c:pt>
                <c:pt idx="26">
                  <c:v>1994</c:v>
                </c:pt>
                <c:pt idx="27">
                  <c:v>1993</c:v>
                </c:pt>
                <c:pt idx="28">
                  <c:v>1992</c:v>
                </c:pt>
                <c:pt idx="29">
                  <c:v>1991</c:v>
                </c:pt>
                <c:pt idx="30">
                  <c:v>1990</c:v>
                </c:pt>
                <c:pt idx="31">
                  <c:v>1989</c:v>
                </c:pt>
                <c:pt idx="32">
                  <c:v>1988</c:v>
                </c:pt>
                <c:pt idx="33">
                  <c:v>1987</c:v>
                </c:pt>
                <c:pt idx="34">
                  <c:v>1986</c:v>
                </c:pt>
                <c:pt idx="35">
                  <c:v>1985</c:v>
                </c:pt>
                <c:pt idx="36">
                  <c:v>1984</c:v>
                </c:pt>
                <c:pt idx="37">
                  <c:v>1983</c:v>
                </c:pt>
                <c:pt idx="38">
                  <c:v>1982</c:v>
                </c:pt>
                <c:pt idx="39">
                  <c:v>1981</c:v>
                </c:pt>
                <c:pt idx="40">
                  <c:v>1980</c:v>
                </c:pt>
                <c:pt idx="41">
                  <c:v>1979</c:v>
                </c:pt>
              </c:numCache>
            </c:numRef>
          </c:xVal>
          <c:yVal>
            <c:numRef>
              <c:f>'2022 Indi 4a(iv) Data&amp;Image'!$C$4:$C$45</c:f>
              <c:numCache>
                <c:formatCode>_(* #,##0_);_(* \(#,##0\);_(* "-"??_);_(@_)</c:formatCode>
                <c:ptCount val="42"/>
                <c:pt idx="0">
                  <c:v>2306545</c:v>
                </c:pt>
                <c:pt idx="1">
                  <c:v>2311847</c:v>
                </c:pt>
                <c:pt idx="2">
                  <c:v>2349006</c:v>
                </c:pt>
                <c:pt idx="3">
                  <c:v>2218714</c:v>
                </c:pt>
                <c:pt idx="4">
                  <c:v>2256873</c:v>
                </c:pt>
                <c:pt idx="5">
                  <c:v>2395504</c:v>
                </c:pt>
                <c:pt idx="6">
                  <c:v>2386661</c:v>
                </c:pt>
                <c:pt idx="7">
                  <c:v>2421212</c:v>
                </c:pt>
                <c:pt idx="8">
                  <c:v>2406625</c:v>
                </c:pt>
                <c:pt idx="9">
                  <c:v>2434049</c:v>
                </c:pt>
                <c:pt idx="10">
                  <c:v>2302761</c:v>
                </c:pt>
                <c:pt idx="11">
                  <c:v>2275192</c:v>
                </c:pt>
                <c:pt idx="12">
                  <c:v>2183523</c:v>
                </c:pt>
                <c:pt idx="13">
                  <c:v>2035147</c:v>
                </c:pt>
                <c:pt idx="14">
                  <c:v>2021286</c:v>
                </c:pt>
                <c:pt idx="15">
                  <c:v>1935476</c:v>
                </c:pt>
                <c:pt idx="16">
                  <c:v>1965229</c:v>
                </c:pt>
                <c:pt idx="17">
                  <c:v>1855781</c:v>
                </c:pt>
                <c:pt idx="18">
                  <c:v>2313709</c:v>
                </c:pt>
                <c:pt idx="19">
                  <c:v>2062879</c:v>
                </c:pt>
                <c:pt idx="20">
                  <c:v>1939358</c:v>
                </c:pt>
                <c:pt idx="21">
                  <c:v>1779739</c:v>
                </c:pt>
                <c:pt idx="22">
                  <c:v>1844890</c:v>
                </c:pt>
                <c:pt idx="23">
                  <c:v>1725605</c:v>
                </c:pt>
                <c:pt idx="24">
                  <c:v>1629167</c:v>
                </c:pt>
                <c:pt idx="25">
                  <c:v>1599694</c:v>
                </c:pt>
                <c:pt idx="26">
                  <c:v>1584486</c:v>
                </c:pt>
                <c:pt idx="27">
                  <c:v>1522844</c:v>
                </c:pt>
                <c:pt idx="28">
                  <c:v>1422355</c:v>
                </c:pt>
                <c:pt idx="29">
                  <c:v>1397881</c:v>
                </c:pt>
                <c:pt idx="30">
                  <c:v>1340637</c:v>
                </c:pt>
                <c:pt idx="31">
                  <c:v>1318685</c:v>
                </c:pt>
                <c:pt idx="32">
                  <c:v>1303369</c:v>
                </c:pt>
                <c:pt idx="33">
                  <c:v>1314507</c:v>
                </c:pt>
                <c:pt idx="34">
                  <c:v>1302911</c:v>
                </c:pt>
                <c:pt idx="35">
                  <c:v>1315839</c:v>
                </c:pt>
                <c:pt idx="36">
                  <c:v>1285041</c:v>
                </c:pt>
                <c:pt idx="37">
                  <c:v>1248512</c:v>
                </c:pt>
                <c:pt idx="38">
                  <c:v>1208838</c:v>
                </c:pt>
                <c:pt idx="39">
                  <c:v>1238270</c:v>
                </c:pt>
                <c:pt idx="40">
                  <c:v>1276431</c:v>
                </c:pt>
                <c:pt idx="41">
                  <c:v>1215828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C7-489D-87B3-219795672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1622496"/>
        <c:axId val="551632480"/>
      </c:scatterChart>
      <c:valAx>
        <c:axId val="55162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632480"/>
        <c:crosses val="autoZero"/>
        <c:crossBetween val="midCat"/>
      </c:valAx>
      <c:valAx>
        <c:axId val="551632480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622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B9CBD8-DAEB-4906-8C3F-CC2CBEC8B8DA}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924989" cy="502417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14</xdr:col>
      <xdr:colOff>568000</xdr:colOff>
      <xdr:row>36</xdr:row>
      <xdr:rowOff>137523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C4AAF-B613-349C-CAC0-2B1136C1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898071"/>
          <a:ext cx="6228571" cy="6523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sha.addison/Documents/indicators/indicator/indicator%204/Nicole%20work/Copy%20of%20State%20Need-Based%20Grant%20Coverage%20of%20Pell%20Recipien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Publication1-All"/>
      <sheetName val="Publication2-All"/>
      <sheetName val="Publication1-Limited"/>
      <sheetName val="Publication2-Limited"/>
      <sheetName val="Maps"/>
      <sheetName val="AL"/>
      <sheetName val="AK"/>
      <sheetName val="AZ"/>
      <sheetName val="AR"/>
      <sheetName val="CA"/>
      <sheetName val="CO"/>
      <sheetName val="CT"/>
      <sheetName val="DE"/>
      <sheetName val="DC"/>
      <sheetName val="FL"/>
      <sheetName val="GA"/>
      <sheetName val="HI"/>
      <sheetName val="ID"/>
      <sheetName val="IL"/>
      <sheetName val="IN"/>
      <sheetName val="IA"/>
      <sheetName val="KS"/>
      <sheetName val="KY"/>
      <sheetName val="LA"/>
      <sheetName val="ME"/>
      <sheetName val="MD"/>
      <sheetName val="MA"/>
      <sheetName val="MI"/>
      <sheetName val="MN"/>
      <sheetName val="MS"/>
      <sheetName val="MO"/>
      <sheetName val="MT"/>
      <sheetName val="NE"/>
      <sheetName val="NV"/>
      <sheetName val="NH"/>
      <sheetName val="NJ"/>
      <sheetName val="NM"/>
      <sheetName val="NY"/>
      <sheetName val="NC"/>
      <sheetName val="ND"/>
      <sheetName val="OH"/>
      <sheetName val="OK"/>
      <sheetName val="OR"/>
      <sheetName val="PA"/>
      <sheetName val="PR"/>
      <sheetName val="RI"/>
      <sheetName val="SC"/>
      <sheetName val="SD"/>
      <sheetName val="TN"/>
      <sheetName val="TX"/>
      <sheetName val="UT"/>
      <sheetName val="VT"/>
      <sheetName val="VA"/>
      <sheetName val="WA"/>
      <sheetName val="WV"/>
      <sheetName val="WI"/>
      <sheetName val="WY"/>
      <sheetName val="17-18"/>
      <sheetName val="16-17"/>
      <sheetName val="15-16"/>
      <sheetName val="14-15"/>
      <sheetName val="13-14"/>
      <sheetName val="12-13"/>
      <sheetName val="11-12"/>
      <sheetName val="10-11"/>
      <sheetName val="09-10"/>
      <sheetName val="08-09"/>
      <sheetName val="07-08"/>
      <sheetName val="06-07"/>
      <sheetName val="05-06"/>
      <sheetName val="04-05"/>
      <sheetName val="03-04"/>
      <sheetName val="02-03"/>
      <sheetName val="01-02"/>
      <sheetName val="00-01"/>
      <sheetName val="99-00"/>
      <sheetName val="98-99"/>
      <sheetName val="97-98"/>
      <sheetName val="96-97"/>
      <sheetName val="95-96"/>
      <sheetName val="94-95"/>
      <sheetName val="93-94"/>
      <sheetName val="92-93"/>
      <sheetName val="91-92"/>
      <sheetName val="90-91"/>
      <sheetName val="89-90"/>
      <sheetName val="88-89"/>
      <sheetName val="87-88"/>
      <sheetName val="86-87"/>
      <sheetName val="85-86"/>
      <sheetName val="84-85"/>
      <sheetName val="83-84"/>
      <sheetName val="82-83"/>
      <sheetName val="81-82"/>
      <sheetName val="80-81"/>
      <sheetName val="79-80"/>
      <sheetName val="78-79"/>
      <sheetName val="Analysis-FY96toFY16"/>
      <sheetName val="Analysis-FY07toFY17"/>
      <sheetName val="Analysis-FY08toFY18"/>
      <sheetName val="Average Grant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2">
          <cell r="B62">
            <v>2349006</v>
          </cell>
          <cell r="C62">
            <v>7089270</v>
          </cell>
        </row>
      </sheetData>
      <sheetData sheetId="60">
        <row r="62">
          <cell r="B62">
            <v>2218714</v>
          </cell>
          <cell r="C62">
            <v>7171700</v>
          </cell>
        </row>
      </sheetData>
      <sheetData sheetId="61">
        <row r="62">
          <cell r="B62">
            <v>2256873</v>
          </cell>
          <cell r="C62">
            <v>7635677</v>
          </cell>
        </row>
      </sheetData>
      <sheetData sheetId="62">
        <row r="62">
          <cell r="B62">
            <v>2395504</v>
          </cell>
          <cell r="C62">
            <v>8287426</v>
          </cell>
        </row>
      </sheetData>
      <sheetData sheetId="63">
        <row r="62">
          <cell r="B62">
            <v>2386661</v>
          </cell>
          <cell r="C62">
            <v>8635254</v>
          </cell>
        </row>
      </sheetData>
      <sheetData sheetId="64">
        <row r="62">
          <cell r="B62">
            <v>2421212</v>
          </cell>
          <cell r="C62">
            <v>8931555</v>
          </cell>
        </row>
      </sheetData>
      <sheetData sheetId="65">
        <row r="62">
          <cell r="B62">
            <v>2406625</v>
          </cell>
          <cell r="C62">
            <v>9416836</v>
          </cell>
        </row>
      </sheetData>
      <sheetData sheetId="66">
        <row r="62">
          <cell r="B62">
            <v>2434049</v>
          </cell>
          <cell r="C62">
            <v>9282305</v>
          </cell>
        </row>
      </sheetData>
      <sheetData sheetId="67">
        <row r="62">
          <cell r="B62">
            <v>2302761</v>
          </cell>
          <cell r="C62">
            <v>8070949</v>
          </cell>
        </row>
      </sheetData>
      <sheetData sheetId="68">
        <row r="62">
          <cell r="B62">
            <v>2275192</v>
          </cell>
          <cell r="C62">
            <v>6138088</v>
          </cell>
        </row>
      </sheetData>
      <sheetData sheetId="69">
        <row r="62">
          <cell r="B62">
            <v>2183523</v>
          </cell>
          <cell r="C62">
            <v>5523124</v>
          </cell>
        </row>
      </sheetData>
      <sheetData sheetId="70">
        <row r="62">
          <cell r="B62">
            <v>2035147</v>
          </cell>
          <cell r="C62">
            <v>5145057</v>
          </cell>
        </row>
      </sheetData>
      <sheetData sheetId="71">
        <row r="62">
          <cell r="B62">
            <v>2021286</v>
          </cell>
          <cell r="C62">
            <v>5147746</v>
          </cell>
        </row>
      </sheetData>
      <sheetData sheetId="72">
        <row r="62">
          <cell r="B62">
            <v>1935476</v>
          </cell>
          <cell r="C62">
            <v>5288082</v>
          </cell>
        </row>
      </sheetData>
      <sheetData sheetId="73">
        <row r="62">
          <cell r="B62">
            <v>1965229</v>
          </cell>
          <cell r="C62">
            <v>5116830</v>
          </cell>
        </row>
      </sheetData>
      <sheetData sheetId="74">
        <row r="62">
          <cell r="B62">
            <v>1855781</v>
          </cell>
          <cell r="C62">
            <v>4752009</v>
          </cell>
        </row>
      </sheetData>
      <sheetData sheetId="75">
        <row r="62">
          <cell r="B62">
            <v>2313709</v>
          </cell>
          <cell r="C62">
            <v>4124200</v>
          </cell>
        </row>
      </sheetData>
      <sheetData sheetId="76">
        <row r="62">
          <cell r="B62">
            <v>2062879</v>
          </cell>
          <cell r="C62">
            <v>3675246.389</v>
          </cell>
        </row>
      </sheetData>
      <sheetData sheetId="77">
        <row r="62">
          <cell r="B62">
            <v>1939358</v>
          </cell>
          <cell r="C62">
            <v>3732732</v>
          </cell>
        </row>
      </sheetData>
      <sheetData sheetId="78">
        <row r="62">
          <cell r="B62">
            <v>1779739</v>
          </cell>
          <cell r="C62">
            <v>3821814</v>
          </cell>
        </row>
      </sheetData>
      <sheetData sheetId="79">
        <row r="62">
          <cell r="B62">
            <v>1844890</v>
          </cell>
          <cell r="C62">
            <v>3712789</v>
          </cell>
        </row>
      </sheetData>
      <sheetData sheetId="80">
        <row r="62">
          <cell r="B62">
            <v>1725605</v>
          </cell>
          <cell r="C62">
            <v>3644535</v>
          </cell>
        </row>
      </sheetData>
      <sheetData sheetId="81">
        <row r="62">
          <cell r="B62">
            <v>1629167</v>
          </cell>
          <cell r="C62">
            <v>3588751</v>
          </cell>
        </row>
      </sheetData>
      <sheetData sheetId="82">
        <row r="62">
          <cell r="B62">
            <v>1599694</v>
          </cell>
          <cell r="C62">
            <v>3645797</v>
          </cell>
        </row>
      </sheetData>
      <sheetData sheetId="83">
        <row r="62">
          <cell r="B62">
            <v>1584486</v>
          </cell>
          <cell r="C62">
            <v>3698329</v>
          </cell>
        </row>
      </sheetData>
      <sheetData sheetId="84">
        <row r="62">
          <cell r="B62">
            <v>1522844</v>
          </cell>
          <cell r="C62">
            <v>3776727</v>
          </cell>
        </row>
      </sheetData>
      <sheetData sheetId="85">
        <row r="62">
          <cell r="B62">
            <v>1422355</v>
          </cell>
          <cell r="C62">
            <v>3552059</v>
          </cell>
        </row>
      </sheetData>
      <sheetData sheetId="86">
        <row r="62">
          <cell r="B62">
            <v>1397881</v>
          </cell>
          <cell r="C62">
            <v>3185931</v>
          </cell>
        </row>
      </sheetData>
      <sheetData sheetId="87">
        <row r="62">
          <cell r="B62">
            <v>1340637</v>
          </cell>
          <cell r="C62">
            <v>3114559</v>
          </cell>
        </row>
      </sheetData>
      <sheetData sheetId="88">
        <row r="62">
          <cell r="B62">
            <v>1318685</v>
          </cell>
          <cell r="C62">
            <v>3002438</v>
          </cell>
        </row>
      </sheetData>
      <sheetData sheetId="89">
        <row r="62">
          <cell r="B62">
            <v>1303369</v>
          </cell>
          <cell r="C62">
            <v>2695981</v>
          </cell>
        </row>
      </sheetData>
      <sheetData sheetId="90">
        <row r="62">
          <cell r="B62">
            <v>1314507</v>
          </cell>
          <cell r="C62">
            <v>2435649</v>
          </cell>
        </row>
      </sheetData>
      <sheetData sheetId="91">
        <row r="62">
          <cell r="B62">
            <v>1302911</v>
          </cell>
          <cell r="C62">
            <v>2605725</v>
          </cell>
        </row>
      </sheetData>
      <sheetData sheetId="92">
        <row r="62">
          <cell r="B62">
            <v>1315839</v>
          </cell>
          <cell r="C62">
            <v>2545840</v>
          </cell>
        </row>
      </sheetData>
      <sheetData sheetId="93">
        <row r="62">
          <cell r="B62">
            <v>1285041</v>
          </cell>
          <cell r="C62">
            <v>2576956</v>
          </cell>
        </row>
      </sheetData>
      <sheetData sheetId="94">
        <row r="62">
          <cell r="B62">
            <v>1248512</v>
          </cell>
          <cell r="C62">
            <v>2362631</v>
          </cell>
        </row>
      </sheetData>
      <sheetData sheetId="95">
        <row r="62">
          <cell r="B62">
            <v>1208838</v>
          </cell>
          <cell r="C62">
            <v>2525622</v>
          </cell>
        </row>
      </sheetData>
      <sheetData sheetId="96">
        <row r="62">
          <cell r="B62">
            <v>1238270</v>
          </cell>
          <cell r="C62">
            <v>2529254</v>
          </cell>
        </row>
      </sheetData>
      <sheetData sheetId="97">
        <row r="62">
          <cell r="B62">
            <v>1276431</v>
          </cell>
          <cell r="C62">
            <v>2384853</v>
          </cell>
        </row>
      </sheetData>
      <sheetData sheetId="98">
        <row r="62">
          <cell r="B62">
            <v>1215828</v>
          </cell>
          <cell r="C62">
            <v>1680391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tabSelected="1" zoomScale="84" zoomScaleNormal="84" workbookViewId="0">
      <selection activeCell="F13" sqref="F13"/>
    </sheetView>
  </sheetViews>
  <sheetFormatPr defaultColWidth="8.85546875" defaultRowHeight="15" x14ac:dyDescent="0.25"/>
  <cols>
    <col min="1" max="1" width="8.85546875" style="3"/>
    <col min="2" max="2" width="21.7109375" style="3" customWidth="1"/>
    <col min="3" max="4" width="13.28515625" style="3" bestFit="1" customWidth="1"/>
    <col min="5" max="6" width="14.28515625" style="3" bestFit="1" customWidth="1"/>
    <col min="7" max="7" width="8.85546875" style="3"/>
    <col min="8" max="8" width="13.7109375" style="3" bestFit="1" customWidth="1"/>
    <col min="9" max="9" width="12.42578125" style="4" bestFit="1" customWidth="1"/>
    <col min="10" max="10" width="8" style="3" bestFit="1" customWidth="1"/>
    <col min="11" max="11" width="12.42578125" style="3" bestFit="1" customWidth="1"/>
    <col min="12" max="12" width="11.140625" style="3" bestFit="1" customWidth="1"/>
    <col min="13" max="16384" width="8.85546875" style="3"/>
  </cols>
  <sheetData>
    <row r="1" spans="1:13" s="21" customFormat="1" ht="23.25" x14ac:dyDescent="0.35">
      <c r="A1" s="21" t="s">
        <v>2</v>
      </c>
      <c r="I1" s="22"/>
    </row>
    <row r="2" spans="1:13" ht="15.75" x14ac:dyDescent="0.25">
      <c r="A2" s="9"/>
      <c r="B2" s="9"/>
      <c r="C2" s="9"/>
      <c r="D2" s="9"/>
      <c r="E2" s="9"/>
    </row>
    <row r="3" spans="1:13" ht="15.75" x14ac:dyDescent="0.25">
      <c r="A3" s="9" t="s">
        <v>0</v>
      </c>
      <c r="B3" s="9" t="s">
        <v>3</v>
      </c>
      <c r="C3" s="10" t="s">
        <v>1</v>
      </c>
      <c r="D3" s="9"/>
      <c r="E3" s="9"/>
      <c r="F3" s="5"/>
      <c r="G3" s="5"/>
      <c r="H3" s="5"/>
    </row>
    <row r="4" spans="1:13" ht="15.75" x14ac:dyDescent="0.25">
      <c r="A4" s="9">
        <v>2020</v>
      </c>
      <c r="B4" s="14">
        <v>6721507</v>
      </c>
      <c r="C4" s="8">
        <v>2306545</v>
      </c>
      <c r="D4" s="9"/>
      <c r="E4" s="9"/>
      <c r="F4" s="5"/>
      <c r="G4" s="5"/>
      <c r="H4" s="5"/>
      <c r="I4" s="16"/>
      <c r="J4" s="17"/>
      <c r="K4" s="17"/>
      <c r="L4" s="17"/>
      <c r="M4" s="17"/>
    </row>
    <row r="5" spans="1:13" ht="15.75" x14ac:dyDescent="0.25">
      <c r="A5" s="9">
        <v>2019</v>
      </c>
      <c r="B5" s="14">
        <v>6841530</v>
      </c>
      <c r="C5" s="8">
        <v>2311847</v>
      </c>
      <c r="D5" s="9"/>
      <c r="E5" s="9"/>
      <c r="F5" s="7"/>
      <c r="G5" s="7"/>
      <c r="H5" s="5"/>
      <c r="I5" s="16"/>
      <c r="J5" s="17"/>
      <c r="K5" s="17"/>
      <c r="L5" s="17"/>
      <c r="M5" s="17"/>
    </row>
    <row r="6" spans="1:13" ht="15.75" x14ac:dyDescent="0.25">
      <c r="A6" s="9">
        <v>2018</v>
      </c>
      <c r="B6" s="11">
        <f>'[1]17-18'!$C$62</f>
        <v>7089270</v>
      </c>
      <c r="C6" s="11">
        <f>'[1]17-18'!$B$62</f>
        <v>2349006</v>
      </c>
      <c r="D6" s="9"/>
      <c r="E6" s="12"/>
      <c r="F6" s="6"/>
      <c r="G6" s="5"/>
      <c r="H6" s="15"/>
      <c r="I6" s="18"/>
      <c r="J6" s="19"/>
      <c r="K6" s="19"/>
      <c r="L6" s="19"/>
      <c r="M6" s="17"/>
    </row>
    <row r="7" spans="1:13" ht="15.75" x14ac:dyDescent="0.25">
      <c r="A7" s="9">
        <v>2017</v>
      </c>
      <c r="B7" s="11">
        <f>'[1]16-17'!$C$62</f>
        <v>7171700</v>
      </c>
      <c r="C7" s="11">
        <f>'[1]16-17'!$B$62</f>
        <v>2218714</v>
      </c>
      <c r="D7" s="9"/>
      <c r="E7" s="13"/>
      <c r="F7" s="7"/>
      <c r="G7" s="5"/>
      <c r="H7" s="8"/>
      <c r="I7" s="18"/>
      <c r="J7" s="19"/>
      <c r="K7" s="19"/>
      <c r="L7" s="19"/>
      <c r="M7" s="17"/>
    </row>
    <row r="8" spans="1:13" ht="15.75" x14ac:dyDescent="0.25">
      <c r="A8" s="9">
        <v>2016</v>
      </c>
      <c r="B8" s="11">
        <f>'[1]15-16'!$C$62</f>
        <v>7635677</v>
      </c>
      <c r="C8" s="11">
        <f>'[1]15-16'!$B$62</f>
        <v>2256873</v>
      </c>
      <c r="D8" s="9"/>
      <c r="E8" s="9"/>
      <c r="F8" s="5"/>
      <c r="G8" s="5"/>
      <c r="H8" s="8"/>
      <c r="I8" s="18"/>
      <c r="J8" s="19"/>
      <c r="K8" s="19"/>
      <c r="L8" s="19"/>
      <c r="M8" s="17"/>
    </row>
    <row r="9" spans="1:13" ht="15.75" x14ac:dyDescent="0.25">
      <c r="A9" s="9">
        <v>2015</v>
      </c>
      <c r="B9" s="11">
        <f>'[1]14-15'!$C$62</f>
        <v>8287426</v>
      </c>
      <c r="C9" s="11">
        <f>'[1]14-15'!$B$62</f>
        <v>2395504</v>
      </c>
      <c r="D9" s="9"/>
      <c r="E9" s="9"/>
      <c r="F9" s="5"/>
      <c r="G9" s="5"/>
      <c r="H9" s="8"/>
      <c r="I9" s="18"/>
      <c r="J9" s="19"/>
      <c r="K9" s="19"/>
      <c r="L9" s="19"/>
      <c r="M9" s="17"/>
    </row>
    <row r="10" spans="1:13" ht="15.75" x14ac:dyDescent="0.25">
      <c r="A10" s="9">
        <v>2014</v>
      </c>
      <c r="B10" s="11">
        <f>'[1]13-14'!$C$62</f>
        <v>8635254</v>
      </c>
      <c r="C10" s="11">
        <f>'[1]13-14'!$B$62</f>
        <v>2386661</v>
      </c>
      <c r="D10" s="9"/>
      <c r="E10" s="9"/>
      <c r="F10" s="5"/>
      <c r="G10" s="5"/>
      <c r="H10" s="8"/>
      <c r="I10" s="18"/>
      <c r="J10" s="19"/>
      <c r="K10" s="19"/>
      <c r="L10" s="19"/>
      <c r="M10" s="17"/>
    </row>
    <row r="11" spans="1:13" ht="15.75" x14ac:dyDescent="0.25">
      <c r="A11" s="9">
        <v>2013</v>
      </c>
      <c r="B11" s="11">
        <f>'[1]12-13'!$C$62</f>
        <v>8931555</v>
      </c>
      <c r="C11" s="11">
        <f>'[1]12-13'!$B$62</f>
        <v>2421212</v>
      </c>
      <c r="D11" s="9"/>
      <c r="E11" s="9"/>
      <c r="F11" s="5"/>
      <c r="G11" s="5"/>
      <c r="H11" s="8"/>
      <c r="I11" s="18"/>
      <c r="J11" s="19"/>
      <c r="K11" s="20"/>
      <c r="L11" s="20"/>
      <c r="M11" s="17"/>
    </row>
    <row r="12" spans="1:13" ht="15.75" x14ac:dyDescent="0.25">
      <c r="A12" s="9">
        <v>2012</v>
      </c>
      <c r="B12" s="11">
        <f>'[1]11-12'!$C$62</f>
        <v>9416836</v>
      </c>
      <c r="C12" s="11">
        <f>'[1]11-12'!$B$62</f>
        <v>2406625</v>
      </c>
      <c r="D12" s="9"/>
      <c r="E12" s="9"/>
      <c r="H12" s="1"/>
      <c r="I12" s="18"/>
      <c r="J12" s="17"/>
      <c r="K12" s="17"/>
      <c r="L12" s="17"/>
      <c r="M12" s="17"/>
    </row>
    <row r="13" spans="1:13" ht="15.75" x14ac:dyDescent="0.25">
      <c r="A13" s="9">
        <v>2011</v>
      </c>
      <c r="B13" s="11">
        <f>'[1]10-11'!$C$62</f>
        <v>9282305</v>
      </c>
      <c r="C13" s="11">
        <f>'[1]10-11'!$B$62</f>
        <v>2434049</v>
      </c>
      <c r="D13" s="9"/>
      <c r="E13" s="9"/>
      <c r="H13" s="1"/>
      <c r="I13" s="18"/>
      <c r="J13" s="17"/>
      <c r="K13" s="17"/>
      <c r="L13" s="17"/>
      <c r="M13" s="17"/>
    </row>
    <row r="14" spans="1:13" ht="15.75" x14ac:dyDescent="0.25">
      <c r="A14" s="9">
        <v>2010</v>
      </c>
      <c r="B14" s="11">
        <f>'[1]09-10'!$C$62</f>
        <v>8070949</v>
      </c>
      <c r="C14" s="11">
        <f>'[1]09-10'!$B$62</f>
        <v>2302761</v>
      </c>
      <c r="D14" s="9"/>
      <c r="E14" s="9"/>
      <c r="H14" s="1"/>
      <c r="I14" s="2"/>
    </row>
    <row r="15" spans="1:13" ht="15.75" x14ac:dyDescent="0.25">
      <c r="A15" s="9">
        <v>2009</v>
      </c>
      <c r="B15" s="11">
        <f>'[1]08-09'!$C$62</f>
        <v>6138088</v>
      </c>
      <c r="C15" s="11">
        <f>'[1]08-09'!$B$62</f>
        <v>2275192</v>
      </c>
      <c r="D15" s="9"/>
      <c r="E15" s="9"/>
      <c r="H15" s="1"/>
      <c r="I15" s="2"/>
    </row>
    <row r="16" spans="1:13" ht="15.75" x14ac:dyDescent="0.25">
      <c r="A16" s="9">
        <v>2008</v>
      </c>
      <c r="B16" s="11">
        <f>'[1]07-08'!$C$62</f>
        <v>5523124</v>
      </c>
      <c r="C16" s="11">
        <f>'[1]07-08'!$B$62</f>
        <v>2183523</v>
      </c>
      <c r="D16" s="9"/>
      <c r="E16" s="9"/>
      <c r="H16" s="1"/>
      <c r="I16" s="2"/>
    </row>
    <row r="17" spans="1:9" ht="15.75" x14ac:dyDescent="0.25">
      <c r="A17" s="9">
        <v>2007</v>
      </c>
      <c r="B17" s="11">
        <f>'[1]06-07'!$C$62</f>
        <v>5145057</v>
      </c>
      <c r="C17" s="11">
        <f>'[1]06-07'!$B$62</f>
        <v>2035147</v>
      </c>
      <c r="D17" s="9"/>
      <c r="E17" s="9"/>
      <c r="H17" s="1"/>
      <c r="I17" s="2"/>
    </row>
    <row r="18" spans="1:9" ht="15.75" x14ac:dyDescent="0.25">
      <c r="A18" s="9">
        <v>2006</v>
      </c>
      <c r="B18" s="11">
        <f>'[1]05-06'!$C$62</f>
        <v>5147746</v>
      </c>
      <c r="C18" s="11">
        <f>'[1]05-06'!$B$62</f>
        <v>2021286</v>
      </c>
      <c r="D18" s="9"/>
      <c r="E18" s="9"/>
      <c r="H18" s="1"/>
      <c r="I18" s="2"/>
    </row>
    <row r="19" spans="1:9" ht="15.75" x14ac:dyDescent="0.25">
      <c r="A19" s="9">
        <v>2005</v>
      </c>
      <c r="B19" s="11">
        <f>'[1]04-05'!$C$62</f>
        <v>5288082</v>
      </c>
      <c r="C19" s="11">
        <f>'[1]04-05'!$B$62</f>
        <v>1935476</v>
      </c>
      <c r="D19" s="9"/>
      <c r="E19" s="9"/>
      <c r="H19" s="1"/>
      <c r="I19" s="2"/>
    </row>
    <row r="20" spans="1:9" ht="15.75" x14ac:dyDescent="0.25">
      <c r="A20" s="9">
        <v>2004</v>
      </c>
      <c r="B20" s="11">
        <f>'[1]03-04'!$C$62</f>
        <v>5116830</v>
      </c>
      <c r="C20" s="11">
        <f>'[1]03-04'!$B$62</f>
        <v>1965229</v>
      </c>
      <c r="D20" s="9"/>
      <c r="E20" s="9"/>
      <c r="H20" s="1"/>
      <c r="I20" s="2"/>
    </row>
    <row r="21" spans="1:9" ht="15.75" x14ac:dyDescent="0.25">
      <c r="A21" s="9">
        <v>2003</v>
      </c>
      <c r="B21" s="11">
        <f>'[1]02-03'!$C$62</f>
        <v>4752009</v>
      </c>
      <c r="C21" s="11">
        <f>'[1]02-03'!$B$62</f>
        <v>1855781</v>
      </c>
      <c r="D21" s="9"/>
      <c r="E21" s="9"/>
      <c r="H21" s="1"/>
      <c r="I21" s="2"/>
    </row>
    <row r="22" spans="1:9" ht="15.75" x14ac:dyDescent="0.25">
      <c r="A22" s="9">
        <v>2002</v>
      </c>
      <c r="B22" s="11">
        <f>'[1]01-02'!$C$62</f>
        <v>4124200</v>
      </c>
      <c r="C22" s="11">
        <f>'[1]01-02'!$B$62</f>
        <v>2313709</v>
      </c>
      <c r="D22" s="9"/>
      <c r="E22" s="9"/>
      <c r="H22" s="1"/>
      <c r="I22" s="2"/>
    </row>
    <row r="23" spans="1:9" ht="15.75" x14ac:dyDescent="0.25">
      <c r="A23" s="9">
        <v>2001</v>
      </c>
      <c r="B23" s="11">
        <f>'[1]00-01'!$C$62</f>
        <v>3675246.389</v>
      </c>
      <c r="C23" s="11">
        <f>'[1]00-01'!$B$62</f>
        <v>2062879</v>
      </c>
      <c r="D23" s="9"/>
      <c r="E23" s="9"/>
      <c r="H23" s="1"/>
      <c r="I23" s="2"/>
    </row>
    <row r="24" spans="1:9" ht="15.75" x14ac:dyDescent="0.25">
      <c r="A24" s="9">
        <v>2000</v>
      </c>
      <c r="B24" s="11">
        <f>'[1]99-00'!$C$62</f>
        <v>3732732</v>
      </c>
      <c r="C24" s="11">
        <f>'[1]99-00'!$B$62</f>
        <v>1939358</v>
      </c>
      <c r="D24" s="9"/>
      <c r="E24" s="9"/>
      <c r="H24" s="1"/>
      <c r="I24" s="2"/>
    </row>
    <row r="25" spans="1:9" ht="15.75" x14ac:dyDescent="0.25">
      <c r="A25" s="9">
        <v>1999</v>
      </c>
      <c r="B25" s="11">
        <f>'[1]98-99'!$C$62</f>
        <v>3821814</v>
      </c>
      <c r="C25" s="11">
        <f>'[1]98-99'!$B$62</f>
        <v>1779739</v>
      </c>
      <c r="D25" s="9"/>
      <c r="E25" s="9"/>
      <c r="H25" s="1"/>
      <c r="I25" s="2"/>
    </row>
    <row r="26" spans="1:9" ht="15.75" x14ac:dyDescent="0.25">
      <c r="A26" s="9">
        <v>1998</v>
      </c>
      <c r="B26" s="11">
        <f>'[1]97-98'!$C$62</f>
        <v>3712789</v>
      </c>
      <c r="C26" s="11">
        <f>'[1]97-98'!$B$62</f>
        <v>1844890</v>
      </c>
      <c r="D26" s="9"/>
      <c r="E26" s="9"/>
      <c r="H26" s="1"/>
      <c r="I26" s="2"/>
    </row>
    <row r="27" spans="1:9" ht="15.75" x14ac:dyDescent="0.25">
      <c r="A27" s="9">
        <v>1997</v>
      </c>
      <c r="B27" s="11">
        <f>'[1]96-97'!$C$62</f>
        <v>3644535</v>
      </c>
      <c r="C27" s="11">
        <f>'[1]96-97'!$B$62</f>
        <v>1725605</v>
      </c>
      <c r="D27" s="9"/>
      <c r="E27" s="9"/>
      <c r="H27" s="1"/>
      <c r="I27" s="2"/>
    </row>
    <row r="28" spans="1:9" ht="15.75" x14ac:dyDescent="0.25">
      <c r="A28" s="9">
        <v>1996</v>
      </c>
      <c r="B28" s="11">
        <f>'[1]95-96'!$C$62</f>
        <v>3588751</v>
      </c>
      <c r="C28" s="11">
        <f>'[1]95-96'!$B$62</f>
        <v>1629167</v>
      </c>
      <c r="D28" s="9"/>
      <c r="E28" s="9"/>
      <c r="H28" s="1"/>
      <c r="I28" s="2"/>
    </row>
    <row r="29" spans="1:9" ht="15.75" x14ac:dyDescent="0.25">
      <c r="A29" s="9">
        <v>1995</v>
      </c>
      <c r="B29" s="11">
        <f>'[1]94-95'!$C$62</f>
        <v>3645797</v>
      </c>
      <c r="C29" s="11">
        <f>'[1]94-95'!$B$62</f>
        <v>1599694</v>
      </c>
      <c r="D29" s="9"/>
      <c r="E29" s="9"/>
      <c r="H29" s="1"/>
      <c r="I29" s="2"/>
    </row>
    <row r="30" spans="1:9" ht="15.75" x14ac:dyDescent="0.25">
      <c r="A30" s="9">
        <v>1994</v>
      </c>
      <c r="B30" s="11">
        <f>'[1]93-94'!$C$62</f>
        <v>3698329</v>
      </c>
      <c r="C30" s="11">
        <f>'[1]93-94'!$B$62</f>
        <v>1584486</v>
      </c>
      <c r="D30" s="9"/>
      <c r="E30" s="9"/>
      <c r="H30" s="1"/>
      <c r="I30" s="2"/>
    </row>
    <row r="31" spans="1:9" ht="15.75" x14ac:dyDescent="0.25">
      <c r="A31" s="9">
        <v>1993</v>
      </c>
      <c r="B31" s="11">
        <f>'[1]92-93'!$C$62</f>
        <v>3776727</v>
      </c>
      <c r="C31" s="11">
        <f>'[1]92-93'!$B$62</f>
        <v>1522844</v>
      </c>
      <c r="D31" s="9"/>
      <c r="E31" s="9"/>
      <c r="H31" s="1"/>
      <c r="I31" s="2"/>
    </row>
    <row r="32" spans="1:9" ht="15.75" x14ac:dyDescent="0.25">
      <c r="A32" s="9">
        <v>1992</v>
      </c>
      <c r="B32" s="11">
        <f>'[1]91-92'!$C$62</f>
        <v>3552059</v>
      </c>
      <c r="C32" s="11">
        <f>'[1]91-92'!$B$62</f>
        <v>1422355</v>
      </c>
      <c r="D32" s="9"/>
      <c r="E32" s="9"/>
      <c r="H32" s="1"/>
      <c r="I32" s="2"/>
    </row>
    <row r="33" spans="1:9" ht="15.75" x14ac:dyDescent="0.25">
      <c r="A33" s="9">
        <v>1991</v>
      </c>
      <c r="B33" s="11">
        <f>'[1]90-91'!$C$62</f>
        <v>3185931</v>
      </c>
      <c r="C33" s="11">
        <f>'[1]90-91'!$B$62</f>
        <v>1397881</v>
      </c>
      <c r="D33" s="9"/>
      <c r="E33" s="9"/>
      <c r="H33" s="1"/>
      <c r="I33" s="2"/>
    </row>
    <row r="34" spans="1:9" ht="15.75" x14ac:dyDescent="0.25">
      <c r="A34" s="9">
        <v>1990</v>
      </c>
      <c r="B34" s="11">
        <f>'[1]89-90'!$C$62</f>
        <v>3114559</v>
      </c>
      <c r="C34" s="11">
        <f>'[1]89-90'!$B$62</f>
        <v>1340637</v>
      </c>
      <c r="D34" s="9"/>
      <c r="E34" s="9"/>
      <c r="H34" s="1"/>
      <c r="I34" s="2"/>
    </row>
    <row r="35" spans="1:9" ht="15.75" x14ac:dyDescent="0.25">
      <c r="A35" s="9">
        <v>1989</v>
      </c>
      <c r="B35" s="11">
        <f>'[1]88-89'!$C$62</f>
        <v>3002438</v>
      </c>
      <c r="C35" s="11">
        <f>'[1]88-89'!$B$62</f>
        <v>1318685</v>
      </c>
      <c r="D35" s="9"/>
      <c r="E35" s="9"/>
      <c r="H35" s="1"/>
      <c r="I35" s="2"/>
    </row>
    <row r="36" spans="1:9" ht="15.75" x14ac:dyDescent="0.25">
      <c r="A36" s="9">
        <v>1988</v>
      </c>
      <c r="B36" s="11">
        <f>'[1]87-88'!$C$62</f>
        <v>2695981</v>
      </c>
      <c r="C36" s="11">
        <f>'[1]87-88'!$B$62</f>
        <v>1303369</v>
      </c>
      <c r="D36" s="9"/>
      <c r="E36" s="9"/>
      <c r="H36" s="1"/>
      <c r="I36" s="2"/>
    </row>
    <row r="37" spans="1:9" ht="15.75" x14ac:dyDescent="0.25">
      <c r="A37" s="9">
        <v>1987</v>
      </c>
      <c r="B37" s="11">
        <f>'[1]86-87'!$C$62</f>
        <v>2435649</v>
      </c>
      <c r="C37" s="11">
        <f>'[1]86-87'!$B$62</f>
        <v>1314507</v>
      </c>
      <c r="D37" s="9"/>
      <c r="E37" s="9"/>
      <c r="H37" s="1"/>
      <c r="I37" s="2"/>
    </row>
    <row r="38" spans="1:9" ht="15.75" x14ac:dyDescent="0.25">
      <c r="A38" s="9">
        <v>1986</v>
      </c>
      <c r="B38" s="11">
        <f>'[1]85-86'!$C$62</f>
        <v>2605725</v>
      </c>
      <c r="C38" s="11">
        <f>'[1]85-86'!$B$62</f>
        <v>1302911</v>
      </c>
      <c r="D38" s="9"/>
      <c r="E38" s="9"/>
      <c r="H38" s="1"/>
      <c r="I38" s="2"/>
    </row>
    <row r="39" spans="1:9" ht="15.75" x14ac:dyDescent="0.25">
      <c r="A39" s="9">
        <v>1985</v>
      </c>
      <c r="B39" s="11">
        <f>'[1]84-85'!$C$62</f>
        <v>2545840</v>
      </c>
      <c r="C39" s="11">
        <f>'[1]84-85'!$B$62</f>
        <v>1315839</v>
      </c>
      <c r="D39" s="9"/>
      <c r="E39" s="9"/>
      <c r="H39" s="1"/>
      <c r="I39" s="2"/>
    </row>
    <row r="40" spans="1:9" ht="15.75" x14ac:dyDescent="0.25">
      <c r="A40" s="9">
        <v>1984</v>
      </c>
      <c r="B40" s="11">
        <f>'[1]83-84'!$C$62</f>
        <v>2576956</v>
      </c>
      <c r="C40" s="11">
        <f>'[1]83-84'!$B$62</f>
        <v>1285041</v>
      </c>
      <c r="D40" s="9"/>
      <c r="E40" s="9"/>
      <c r="H40" s="1"/>
      <c r="I40" s="2"/>
    </row>
    <row r="41" spans="1:9" ht="15.75" x14ac:dyDescent="0.25">
      <c r="A41" s="9">
        <v>1983</v>
      </c>
      <c r="B41" s="11">
        <f>'[1]82-83'!$C$62</f>
        <v>2362631</v>
      </c>
      <c r="C41" s="11">
        <f>'[1]82-83'!$B$62</f>
        <v>1248512</v>
      </c>
      <c r="D41" s="9"/>
      <c r="E41" s="9"/>
      <c r="H41" s="1"/>
      <c r="I41" s="2"/>
    </row>
    <row r="42" spans="1:9" ht="15.75" x14ac:dyDescent="0.25">
      <c r="A42" s="9">
        <v>1982</v>
      </c>
      <c r="B42" s="11">
        <f>'[1]81-82'!$C$62</f>
        <v>2525622</v>
      </c>
      <c r="C42" s="11">
        <f>'[1]81-82'!$B$62</f>
        <v>1208838</v>
      </c>
      <c r="D42" s="9"/>
      <c r="E42" s="9"/>
      <c r="H42" s="1"/>
      <c r="I42" s="2"/>
    </row>
    <row r="43" spans="1:9" ht="15.75" x14ac:dyDescent="0.25">
      <c r="A43" s="9">
        <v>1981</v>
      </c>
      <c r="B43" s="11">
        <f>'[1]80-81'!$C$62</f>
        <v>2529254</v>
      </c>
      <c r="C43" s="11">
        <f>'[1]80-81'!$B$62</f>
        <v>1238270</v>
      </c>
      <c r="D43" s="9"/>
      <c r="E43" s="9"/>
      <c r="H43" s="1"/>
      <c r="I43" s="2"/>
    </row>
    <row r="44" spans="1:9" ht="15.75" x14ac:dyDescent="0.25">
      <c r="A44" s="9">
        <v>1980</v>
      </c>
      <c r="B44" s="11">
        <f>'[1]79-80'!$C$62</f>
        <v>2384853</v>
      </c>
      <c r="C44" s="11">
        <f>'[1]79-80'!$B$62</f>
        <v>1276431</v>
      </c>
      <c r="D44" s="9"/>
      <c r="E44" s="9"/>
    </row>
    <row r="45" spans="1:9" ht="15.75" x14ac:dyDescent="0.25">
      <c r="A45" s="9">
        <v>1979</v>
      </c>
      <c r="B45" s="11">
        <f>'[1]78-79'!$C$62</f>
        <v>1680391</v>
      </c>
      <c r="C45" s="11">
        <f>'[1]78-79'!$B$62</f>
        <v>1215828</v>
      </c>
      <c r="D45" s="9"/>
      <c r="E45" s="9"/>
    </row>
    <row r="46" spans="1:9" ht="15.75" x14ac:dyDescent="0.25">
      <c r="A46" s="9"/>
      <c r="B46" s="9"/>
      <c r="C46" s="9"/>
      <c r="D46" s="9"/>
      <c r="E46" s="9"/>
    </row>
    <row r="47" spans="1:9" ht="15.75" x14ac:dyDescent="0.25">
      <c r="A47" s="9"/>
      <c r="B47" s="9"/>
      <c r="C47" s="9"/>
      <c r="D47" s="9"/>
      <c r="E47" s="9"/>
    </row>
    <row r="48" spans="1:9" ht="15.75" x14ac:dyDescent="0.25">
      <c r="A48" s="9"/>
      <c r="B48" s="9"/>
      <c r="C48" s="9"/>
      <c r="D48" s="9"/>
      <c r="E48" s="9"/>
    </row>
    <row r="49" spans="1:5" ht="15.75" x14ac:dyDescent="0.25">
      <c r="A49" s="9"/>
      <c r="B49" s="9"/>
      <c r="C49" s="9"/>
      <c r="D49" s="14"/>
      <c r="E49" s="9"/>
    </row>
  </sheetData>
  <sortState xmlns:xlrd2="http://schemas.microsoft.com/office/spreadsheetml/2017/richdata2" ref="A8:A45">
    <sortCondition descending="1" ref="A8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28D03-D291-4739-9891-268C014AA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1F790-E6F3-4E8D-A73B-1D76FF509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95E041-6F6D-4B19-8F4A-3FC24CD54F3A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331a0ff5-0f76-4ff0-92ff-32b3380ad64d"/>
    <ds:schemaRef ds:uri="http://schemas.microsoft.com/office/2006/documentManagement/types"/>
    <ds:schemaRef ds:uri="17da50ac-6e7d-43ba-a62e-7d4584b34a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Indi 4a(iv) Data&amp;Image</vt:lpstr>
      <vt:lpstr>2022 Indi 4a(iv) Chart</vt:lpstr>
      <vt:lpstr>'2022 Indi 4a(iv) Data&amp;Image'!OLE_LINK9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2019-03-13T13:25:36Z</dcterms:created>
  <dcterms:modified xsi:type="dcterms:W3CDTF">2022-05-10T18:01:08Z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