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H:\Indicators\2021\Indicator 3\Indicator 3 Final Files for Website\"/>
    </mc:Choice>
  </mc:AlternateContent>
  <xr:revisionPtr revIDLastSave="0" documentId="13_ncr:1_{19344C1E-9025-425B-A32C-2981A37DE4BC}" xr6:coauthVersionLast="46" xr6:coauthVersionMax="46" xr10:uidLastSave="{00000000-0000-0000-0000-000000000000}"/>
  <bookViews>
    <workbookView xWindow="-120" yWindow="-120" windowWidth="19440" windowHeight="15600" xr2:uid="{00000000-000D-0000-FFFF-FFFF00000000}"/>
  </bookViews>
  <sheets>
    <sheet name="2021 Indi 3d(ii) Data&amp;Image" sheetId="16" r:id="rId1"/>
    <sheet name="2021 Indicator 3d(ii) Chart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1" roundtripDataSignature="AMtx7mjLvzt95bYjievMKMWpabtCGUzoCg=="/>
    </ext>
  </extLst>
</workbook>
</file>

<file path=xl/calcChain.xml><?xml version="1.0" encoding="utf-8"?>
<calcChain xmlns="http://schemas.openxmlformats.org/spreadsheetml/2006/main">
  <c r="E6" i="16" l="1"/>
  <c r="D6" i="16"/>
  <c r="C6" i="16"/>
  <c r="B6" i="16"/>
</calcChain>
</file>

<file path=xl/sharedStrings.xml><?xml version="1.0" encoding="utf-8"?>
<sst xmlns="http://schemas.openxmlformats.org/spreadsheetml/2006/main" count="8" uniqueCount="8">
  <si>
    <t>Selective</t>
  </si>
  <si>
    <t>Moderately Selective</t>
  </si>
  <si>
    <t>Highly Selective</t>
  </si>
  <si>
    <t>Broad Access</t>
  </si>
  <si>
    <t>Percent of Institutions</t>
  </si>
  <si>
    <t>Percent of FTE Enrollment</t>
  </si>
  <si>
    <t>Percent of Education and Related (E&amp;R) Spending</t>
  </si>
  <si>
    <t>Equity Indicator 3d(ii): Percentage distributions of FTE student enrollment, educational and related (E&amp;R) spending, and number of institutions by institution selectivity:  IPEDS data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</si>
</sst>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4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 applyFont="1" applyAlignment="1"/>
    <xf numFmtId="9" fontId="0" fillId="0" borderId="0" xfId="1" applyFont="1" applyAlignment="1"/>
    <xf numFmtId="0" fontId="1" fillId="0" borderId="0" xfId="0" applyFont="1" applyAlignment="1"/>
    <xf numFmtId="0" fontId="2" fillId="0" borderId="1" xfId="0" applyFont="1" applyBorder="1" applyAlignment="1">
      <alignment horizontal="center" wrapText="1"/>
    </xf>
    <xf numFmtId="0" fontId="3" fillId="0" borderId="0" xfId="0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75623"/>
      <color rgb="FFFFCC00"/>
      <color rgb="FFFFDA3B"/>
      <color rgb="FFFBFDFF"/>
      <color rgb="FFB16B8E"/>
      <color rgb="FFA6587F"/>
      <color rgb="FFC793AD"/>
      <color rgb="FFDBBBCB"/>
      <color rgb="FFE3CBD7"/>
      <color rgb="FFD4AC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'2021 Indi 3d(ii) Data&amp;Image'!$B$4</c:f>
              <c:strCache>
                <c:ptCount val="1"/>
                <c:pt idx="0">
                  <c:v>Broad Access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Indi 3d(ii) Data&amp;Image'!$A$5:$A$7</c:f>
              <c:strCache>
                <c:ptCount val="3"/>
                <c:pt idx="0">
                  <c:v>Percent of FTE Enrollment</c:v>
                </c:pt>
                <c:pt idx="1">
                  <c:v>Percent of Education and Related (E&amp;R) Spending</c:v>
                </c:pt>
                <c:pt idx="2">
                  <c:v>Percent of Institutions</c:v>
                </c:pt>
              </c:strCache>
            </c:strRef>
          </c:cat>
          <c:val>
            <c:numRef>
              <c:f>'2021 Indi 3d(ii) Data&amp;Image'!$B$5:$B$7</c:f>
              <c:numCache>
                <c:formatCode>0%</c:formatCode>
                <c:ptCount val="3"/>
                <c:pt idx="0">
                  <c:v>0.48552522746071136</c:v>
                </c:pt>
                <c:pt idx="1">
                  <c:v>0.33912032551831039</c:v>
                </c:pt>
                <c:pt idx="2">
                  <c:v>0.59149313247673907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B-438E-8DC4-72663E102195}"/>
            </c:ext>
          </c:extLst>
        </c:ser>
        <c:ser>
          <c:idx val="1"/>
          <c:order val="1"/>
          <c:tx>
            <c:strRef>
              <c:f>'2021 Indi 3d(ii) Data&amp;Image'!$C$4</c:f>
              <c:strCache>
                <c:ptCount val="1"/>
                <c:pt idx="0">
                  <c:v>Moderately Selective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Indi 3d(ii) Data&amp;Image'!$A$5:$A$7</c:f>
              <c:strCache>
                <c:ptCount val="3"/>
                <c:pt idx="0">
                  <c:v>Percent of FTE Enrollment</c:v>
                </c:pt>
                <c:pt idx="1">
                  <c:v>Percent of Education and Related (E&amp;R) Spending</c:v>
                </c:pt>
                <c:pt idx="2">
                  <c:v>Percent of Institutions</c:v>
                </c:pt>
              </c:strCache>
            </c:strRef>
          </c:cat>
          <c:val>
            <c:numRef>
              <c:f>'2021 Indi 3d(ii) Data&amp;Image'!$C$5:$C$7</c:f>
              <c:numCache>
                <c:formatCode>0%</c:formatCode>
                <c:ptCount val="3"/>
                <c:pt idx="0">
                  <c:v>0.25310173697270472</c:v>
                </c:pt>
                <c:pt idx="1">
                  <c:v>0.24068978880062003</c:v>
                </c:pt>
                <c:pt idx="2">
                  <c:v>0.23305272485600353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B-438E-8DC4-72663E102195}"/>
            </c:ext>
          </c:extLst>
        </c:ser>
        <c:ser>
          <c:idx val="2"/>
          <c:order val="2"/>
          <c:tx>
            <c:strRef>
              <c:f>'2021 Indi 3d(ii) Data&amp;Image'!$D$4</c:f>
              <c:strCache>
                <c:ptCount val="1"/>
                <c:pt idx="0">
                  <c:v>Selective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Indi 3d(ii) Data&amp;Image'!$A$5:$A$7</c:f>
              <c:strCache>
                <c:ptCount val="3"/>
                <c:pt idx="0">
                  <c:v>Percent of FTE Enrollment</c:v>
                </c:pt>
                <c:pt idx="1">
                  <c:v>Percent of Education and Related (E&amp;R) Spending</c:v>
                </c:pt>
                <c:pt idx="2">
                  <c:v>Percent of Institutions</c:v>
                </c:pt>
              </c:strCache>
            </c:strRef>
          </c:cat>
          <c:val>
            <c:numRef>
              <c:f>'2021 Indi 3d(ii) Data&amp;Image'!$D$5:$D$7</c:f>
              <c:numCache>
                <c:formatCode>0%</c:formatCode>
                <c:ptCount val="3"/>
                <c:pt idx="0">
                  <c:v>0.15301902398676592</c:v>
                </c:pt>
                <c:pt idx="1">
                  <c:v>0.15655880643286182</c:v>
                </c:pt>
                <c:pt idx="2">
                  <c:v>0.11652636242800177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BB-438E-8DC4-72663E102195}"/>
            </c:ext>
          </c:extLst>
        </c:ser>
        <c:ser>
          <c:idx val="3"/>
          <c:order val="3"/>
          <c:tx>
            <c:strRef>
              <c:f>'2021 Indi 3d(ii) Data&amp;Image'!$E$4</c:f>
              <c:strCache>
                <c:ptCount val="1"/>
                <c:pt idx="0">
                  <c:v>Highly Selective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Indi 3d(ii) Data&amp;Image'!$A$5:$A$7</c:f>
              <c:strCache>
                <c:ptCount val="3"/>
                <c:pt idx="0">
                  <c:v>Percent of FTE Enrollment</c:v>
                </c:pt>
                <c:pt idx="1">
                  <c:v>Percent of Education and Related (E&amp;R) Spending</c:v>
                </c:pt>
                <c:pt idx="2">
                  <c:v>Percent of Institutions</c:v>
                </c:pt>
              </c:strCache>
            </c:strRef>
          </c:cat>
          <c:val>
            <c:numRef>
              <c:f>'2021 Indi 3d(ii) Data&amp;Image'!$E$5:$E$7</c:f>
              <c:numCache>
                <c:formatCode>0%</c:formatCode>
                <c:ptCount val="3"/>
                <c:pt idx="0">
                  <c:v>0.10835401157981804</c:v>
                </c:pt>
                <c:pt idx="1">
                  <c:v>0.26502615772137184</c:v>
                </c:pt>
                <c:pt idx="2">
                  <c:v>5.8927780239255649E-2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BB-438E-8DC4-72663E10219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69820111"/>
        <c:axId val="1969826351"/>
      </c:barChart>
      <c:catAx>
        <c:axId val="1969820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826351"/>
        <c:crosses val="autoZero"/>
        <c:auto val="1"/>
        <c:lblAlgn val="ctr"/>
        <c:lblOffset val="100"/>
        <c:noMultiLvlLbl val="0"/>
      </c:catAx>
      <c:valAx>
        <c:axId val="196982635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969820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27C058E-9188-4BB7-B053-27C70F17E91F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3238500</xdr:colOff>
      <xdr:row>8</xdr:row>
      <xdr:rowOff>95250</xdr:rowOff>
    </xdr:from>
    <xdr:to>
      <xdr:col>10</xdr:col>
      <xdr:colOff>362898</xdr:colOff>
      <xdr:row>54</xdr:row>
      <xdr:rowOff>29728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770DE3-8078-4B49-8EA6-30B1927D3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847850"/>
          <a:ext cx="6792273" cy="82593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39342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Sheets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5918-0DE8-47A4-81A9-13CB6B7BBA90}">
  <dimension ref="A1:E7"/>
  <sheetViews>
    <sheetView tabSelected="1" zoomScaleNormal="100" workbookViewId="0"/>
  </sheetViews>
  <sheetFormatPr defaultRowHeight="14.25" x14ac:dyDescent="0.2"/>
  <cols>
    <col min="1" max="1" width="42.75" customWidth="1"/>
    <col min="3" max="3" width="11.125" customWidth="1"/>
    <col min="5" max="5" width="10" customWidth="1"/>
  </cols>
  <sheetData>
    <row r="1" spans="1:5" ht="22.5" x14ac:dyDescent="0.3">
      <c r="A1" s="4" t="s">
        <v>7</v>
      </c>
    </row>
    <row r="4" spans="1:5" ht="30" x14ac:dyDescent="0.25">
      <c r="B4" s="3" t="s">
        <v>3</v>
      </c>
      <c r="C4" s="3" t="s">
        <v>1</v>
      </c>
      <c r="D4" s="3" t="s">
        <v>0</v>
      </c>
      <c r="E4" s="3" t="s">
        <v>2</v>
      </c>
    </row>
    <row r="5" spans="1:5" x14ac:dyDescent="0.2">
      <c r="A5" t="s">
        <v>5</v>
      </c>
      <c r="B5" s="1">
        <v>0.48552522746071136</v>
      </c>
      <c r="C5" s="1">
        <v>0.25310173697270472</v>
      </c>
      <c r="D5" s="1">
        <v>0.15301902398676592</v>
      </c>
      <c r="E5" s="1">
        <v>0.10835401157981804</v>
      </c>
    </row>
    <row r="6" spans="1:5" x14ac:dyDescent="0.2">
      <c r="A6" s="2" t="s">
        <v>6</v>
      </c>
      <c r="B6" s="1">
        <f>SUM(87.51/258.05)</f>
        <v>0.33912032551831039</v>
      </c>
      <c r="C6" s="1">
        <f>SUM(62.11/258.05)</f>
        <v>0.24068978880062003</v>
      </c>
      <c r="D6" s="1">
        <f>SUM(40.4/258.05)</f>
        <v>0.15655880643286182</v>
      </c>
      <c r="E6" s="1">
        <f>SUM(68.39/258.05)</f>
        <v>0.26502615772137184</v>
      </c>
    </row>
    <row r="7" spans="1:5" x14ac:dyDescent="0.2">
      <c r="A7" t="s">
        <v>4</v>
      </c>
      <c r="B7" s="1">
        <v>0.59149313247673907</v>
      </c>
      <c r="C7" s="1">
        <v>0.23305272485600353</v>
      </c>
      <c r="D7" s="1">
        <v>0.11652636242800177</v>
      </c>
      <c r="E7" s="1">
        <v>5.8927780239255649E-2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2021 Indi 3d(ii) Data&amp;Image</vt:lpstr>
      <vt:lpstr>2021 Indicator 3d(ii)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Hillman</dc:creator>
  <cp:lastModifiedBy>Nicole Brunt</cp:lastModifiedBy>
  <dcterms:created xsi:type="dcterms:W3CDTF">2020-09-23T15:32:49Z</dcterms:created>
  <dcterms:modified xsi:type="dcterms:W3CDTF">2021-05-13T00:48:13Z</dcterms:modified>
</cp:coreProperties>
</file>